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0">'1收支总表'!$B$1:$E$35</definedName>
    <definedName name="_xlnm.Print_Area" localSheetId="1">'2收入总表'!$B$1:$P$8</definedName>
    <definedName name="_xlnm.Print_Area" localSheetId="2">'3支出总表'!$B$1:$L$38</definedName>
    <definedName name="_xlnm.Print_Area" localSheetId="3">'4财拨总表'!$B$1:$E$44</definedName>
    <definedName name="_xlnm.Print_Area" localSheetId="4">'5一般公共预算收支总表'!$B$1:$E$33</definedName>
    <definedName name="_xlnm.Print_Area" localSheetId="5">'6一般预算支出'!$B$1:$I$31</definedName>
    <definedName name="_xlnm.Print_Area" localSheetId="6">'7一般预算基本支出'!$B$2:$H$28</definedName>
    <definedName name="_xlnm.Print_Area" localSheetId="7">'8一般公共预算三公'!$B$1:$I$8</definedName>
    <definedName name="_xlnm.Print_Area" localSheetId="8">'9项目绩效目标表'!$B$1:$L$165</definedName>
    <definedName name="_xlnm.Print_Area" localSheetId="9">'10政府购买服务预算表'!$B$1:$H$8</definedName>
    <definedName name="_xlnm.Print_Area" localSheetId="10">'11政府采购预算表'!$B$1:$D$9</definedName>
    <definedName name="_xlnm.Print_Area" localSheetId="11">'12政府性基金收支总表'!$B$1:$E$24</definedName>
    <definedName name="_xlnm.Print_Area" localSheetId="12">'13政府性基金'!$B$1:$I$15</definedName>
    <definedName name="_xlnm.Print_Area" localSheetId="13">'14政府性基金基本支出'!$B$1:$H$5</definedName>
    <definedName name="_xlnm.Print_Area" localSheetId="14">'15政府性基金“三公”经费'!$B$1:$I$6</definedName>
    <definedName name="_xlnm.Print_Area" localSheetId="15">'16项目支出'!$B$1:$M$16</definedName>
    <definedName name="_xlnm._FilterDatabase" localSheetId="2" hidden="1">'3支出总表'!$A$5:$P$38</definedName>
  </definedNames>
  <calcPr calcId="144525"/>
</workbook>
</file>

<file path=xl/sharedStrings.xml><?xml version="1.0" encoding="utf-8"?>
<sst xmlns="http://schemas.openxmlformats.org/spreadsheetml/2006/main" count="1874" uniqueCount="572">
  <si>
    <t>附表4-1</t>
  </si>
  <si>
    <t>收支预算总表</t>
  </si>
  <si>
    <t>部门/单位：林芝经济开发区管理委员会机关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</si>
  <si>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</si>
  <si>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</si>
  <si>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</si>
  <si>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</si>
  <si>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</si>
  <si>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</si>
  <si>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</si>
  <si>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</si>
  <si>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</si>
  <si>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</si>
  <si>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</si>
  <si>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</si>
  <si>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</si>
  <si>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</si>
  <si>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</si>
  <si>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</si>
  <si>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</si>
  <si>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</si>
  <si>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</si>
  <si>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</si>
  <si>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</si>
  <si>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</si>
  <si>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</si>
  <si>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</si>
  <si>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</si>
  <si>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</si>
  <si>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</si>
  <si>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</si>
  <si>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</si>
  <si>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</si>
  <si>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</si>
  <si>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</si>
  <si>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</si>
  <si>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</si>
  <si>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</si>
  <si>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</si>
  <si>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</si>
  <si>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</si>
  <si>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t>二十四、其他支出</t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</si>
  <si>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</si>
  <si>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</si>
  <si>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</si>
  <si>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</si>
  <si>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</si>
  <si>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</si>
  <si>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</si>
  <si>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</si>
  <si>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</si>
  <si>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</si>
  <si>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</si>
  <si>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</si>
  <si>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</si>
  <si>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</si>
  <si>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</si>
  <si>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</si>
  <si>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</si>
  <si>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</si>
  <si>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</si>
  <si>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</si>
  <si>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</si>
  <si>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</si>
  <si>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325</t>
  </si>
  <si>
    <r>
      <rPr>
        <sz val="11"/>
        <rFont val="宋体"/>
        <charset val="134"/>
      </rPr>
      <t>林芝经济开发区管理委员会机关</t>
    </r>
  </si>
  <si>
    <t>325001</t>
  </si>
  <si>
    <r>
      <rPr>
        <sz val="11"/>
        <rFont val="宋体"/>
        <charset val="134"/>
      </rPr>
      <t>林芝经济开发区管理委员会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</si>
  <si>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</si>
  <si>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</si>
  <si>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</si>
  <si>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</si>
  <si>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</si>
  <si>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</si>
  <si>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</si>
  <si>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</si>
  <si>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</si>
  <si>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</si>
  <si>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</si>
  <si>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</si>
  <si>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</si>
  <si>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</si>
  <si>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</si>
  <si>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</si>
  <si>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20103</t>
  </si>
  <si>
    <r>
      <rPr>
        <sz val="11"/>
        <rFont val="宋体"/>
        <charset val="134"/>
      </rPr>
      <t>政府办公厅（室）及相关机构事务</t>
    </r>
  </si>
  <si>
    <t>2010302</t>
  </si>
  <si>
    <r>
      <rPr>
        <sz val="11"/>
        <rFont val="宋体"/>
        <charset val="134"/>
      </rPr>
      <t>一般行政管理事务</t>
    </r>
  </si>
  <si>
    <t>20113</t>
  </si>
  <si>
    <r>
      <rPr>
        <sz val="11"/>
        <rFont val="宋体"/>
        <charset val="134"/>
      </rPr>
      <t>商贸事务</t>
    </r>
  </si>
  <si>
    <t>2011308</t>
  </si>
  <si>
    <r>
      <rPr>
        <sz val="11"/>
        <rFont val="宋体"/>
        <charset val="134"/>
      </rPr>
      <t>招商引资</t>
    </r>
  </si>
  <si>
    <t>20132</t>
  </si>
  <si>
    <r>
      <rPr>
        <sz val="11"/>
        <rFont val="宋体"/>
        <charset val="134"/>
      </rPr>
      <t>组织事务</t>
    </r>
  </si>
  <si>
    <t>2013202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</si>
  <si>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</si>
  <si>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</si>
  <si>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</si>
  <si>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</si>
  <si>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</si>
  <si>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</si>
  <si>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20807</t>
  </si>
  <si>
    <r>
      <rPr>
        <sz val="11"/>
        <rFont val="宋体"/>
        <charset val="134"/>
      </rPr>
      <t>就业补助</t>
    </r>
  </si>
  <si>
    <t>2080705</t>
  </si>
  <si>
    <r>
      <rPr>
        <sz val="11"/>
        <rFont val="宋体"/>
        <charset val="134"/>
      </rPr>
      <t>公益性岗位补贴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</si>
  <si>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</si>
  <si>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</si>
  <si>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</si>
  <si>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</si>
  <si>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</si>
  <si>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</si>
  <si>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</si>
  <si>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</si>
  <si>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</si>
  <si>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</si>
  <si>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</si>
  <si>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</si>
  <si>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2120199</t>
  </si>
  <si>
    <r>
      <rPr>
        <sz val="11"/>
        <rFont val="宋体"/>
        <charset val="134"/>
      </rPr>
      <t>其他城乡社区管理事务支出</t>
    </r>
  </si>
  <si>
    <t>21203</t>
  </si>
  <si>
    <r>
      <rPr>
        <sz val="11"/>
        <rFont val="宋体"/>
        <charset val="134"/>
      </rPr>
      <t>城乡社区公共设施</t>
    </r>
  </si>
  <si>
    <t>2120399</t>
  </si>
  <si>
    <r>
      <rPr>
        <sz val="11"/>
        <rFont val="宋体"/>
        <charset val="134"/>
      </rPr>
      <t>其他城乡社区公共设施支出</t>
    </r>
  </si>
  <si>
    <t>21208</t>
  </si>
  <si>
    <r>
      <rPr>
        <sz val="11"/>
        <rFont val="宋体"/>
        <charset val="134"/>
      </rPr>
      <t>国有土地使用权出让收入安排的支出</t>
    </r>
  </si>
  <si>
    <t>2120802</t>
  </si>
  <si>
    <r>
      <rPr>
        <sz val="11"/>
        <rFont val="宋体"/>
        <charset val="134"/>
      </rPr>
      <t>土地开发支出</t>
    </r>
  </si>
  <si>
    <t>2120803</t>
  </si>
  <si>
    <r>
      <rPr>
        <sz val="11"/>
        <rFont val="宋体"/>
        <charset val="134"/>
      </rPr>
      <t>城市建设支出</t>
    </r>
  </si>
  <si>
    <t>2120899</t>
  </si>
  <si>
    <r>
      <rPr>
        <sz val="11"/>
        <rFont val="宋体"/>
        <charset val="134"/>
      </rPr>
      <t>其他国有土地使用权出让收入安排的支出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</si>
  <si>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</si>
  <si>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</si>
  <si>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</si>
  <si>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</si>
  <si>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</si>
  <si>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</si>
  <si>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</si>
  <si>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</si>
  <si>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22904</t>
  </si>
  <si>
    <r>
      <rPr>
        <sz val="11"/>
        <rFont val="宋体"/>
        <charset val="134"/>
      </rPr>
      <t>其他政府性基金及对应专项债务收入安排的支出</t>
    </r>
  </si>
  <si>
    <t>2290402</t>
  </si>
  <si>
    <r>
      <rPr>
        <sz val="11"/>
        <rFont val="宋体"/>
        <charset val="134"/>
      </rPr>
      <t>其他地方自行试点项目收益专项债券收入安排的支出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</si>
  <si>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</si>
  <si>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</si>
  <si>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</si>
  <si>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</si>
  <si>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</si>
  <si>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</si>
  <si>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</si>
  <si>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</si>
  <si>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</si>
  <si>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</si>
  <si>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</si>
  <si>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</si>
  <si>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</si>
  <si>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</si>
  <si>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</si>
  <si>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</si>
  <si>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</si>
  <si>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</si>
  <si>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t>（十二）城乡社区支出</t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</si>
  <si>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</si>
  <si>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</si>
  <si>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</si>
  <si>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</si>
  <si>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</si>
  <si>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</si>
  <si>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</si>
  <si>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</si>
  <si>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</si>
  <si>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</si>
  <si>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</si>
  <si>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</si>
  <si>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</si>
  <si>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</si>
  <si>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</si>
  <si>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</si>
  <si>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</si>
  <si>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</si>
  <si>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</si>
  <si>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</si>
  <si>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</si>
  <si>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</si>
  <si>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</si>
  <si>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</si>
  <si>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</si>
  <si>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</si>
  <si>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</si>
  <si>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</si>
  <si>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</si>
  <si>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</si>
  <si>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t>（八）社会保障和就业支出</t>
  </si>
  <si>
    <t>（九）卫生健康支出</t>
  </si>
  <si>
    <r>
      <rPr>
        <sz val="11"/>
        <rFont val="宋体"/>
        <charset val="134"/>
      </rPr>
      <t>（十）节能环保支出</t>
    </r>
  </si>
  <si>
    <t>（十一）城乡社区支出</t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</si>
  <si>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</si>
  <si>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</si>
  <si>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</si>
  <si>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</si>
  <si>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</si>
  <si>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</si>
  <si>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</si>
  <si>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t>（十九）住房保障支出</t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</si>
  <si>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</si>
  <si>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</si>
  <si>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</si>
  <si>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</si>
  <si>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</si>
  <si>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</si>
  <si>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</si>
  <si>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</si>
  <si>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</si>
  <si>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  一般公共服务支出</t>
  </si>
  <si>
    <t>    政府办公厅（室）及相关机构事务</t>
  </si>
  <si>
    <t>      一般行政管理事务</t>
  </si>
  <si>
    <t>    商贸事务</t>
  </si>
  <si>
    <t>      招商引资</t>
  </si>
  <si>
    <t>    组织事务</t>
  </si>
  <si>
    <t>  社会保障和就业支出</t>
  </si>
  <si>
    <t>    行政事业单位养老支出</t>
  </si>
  <si>
    <t>      机关事业单位基本养老保险缴费支出</t>
  </si>
  <si>
    <t>    就业补助</t>
  </si>
  <si>
    <t>      公益性岗位补贴</t>
  </si>
  <si>
    <t>  卫生健康支出</t>
  </si>
  <si>
    <t>    行政事业单位医疗</t>
  </si>
  <si>
    <t>      公务员医疗补助</t>
  </si>
  <si>
    <t>      行政单位医疗</t>
  </si>
  <si>
    <t>  城乡社区支出</t>
  </si>
  <si>
    <t>    城乡社区管理事务</t>
  </si>
  <si>
    <t>      其他城乡社区管理事务支出</t>
  </si>
  <si>
    <t>    城乡社区公共设施</t>
  </si>
  <si>
    <t>      其他城乡社区公共设施支出</t>
  </si>
  <si>
    <t>  住房保障支出</t>
  </si>
  <si>
    <t>    住房改革支出</t>
  </si>
  <si>
    <t>      住房公积金</t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</si>
  <si>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</si>
  <si>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</si>
  <si>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</si>
  <si>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</si>
  <si>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</si>
  <si>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</si>
  <si>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</si>
  <si>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</si>
  <si>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</si>
  <si>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</si>
  <si>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</si>
  <si>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</si>
  <si>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</si>
  <si>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t>    伙食补助费</t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</si>
  <si>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</si>
  <si>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</si>
  <si>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</si>
  <si>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</si>
  <si>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</si>
  <si>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</si>
  <si>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</si>
  <si>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</si>
  <si>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</si>
  <si>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</si>
  <si>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</si>
  <si>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</si>
  <si>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</si>
  <si>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</si>
  <si>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</si>
  <si>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</si>
  <si>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</si>
  <si>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</si>
  <si>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</si>
  <si>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</si>
  <si>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</si>
  <si>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</si>
  <si>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</si>
  <si>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</si>
  <si>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</si>
  <si>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</si>
  <si>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</si>
  <si>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</si>
  <si>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</si>
  <si>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</si>
  <si>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</si>
  <si>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</si>
  <si>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</si>
  <si>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</si>
  <si>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</si>
  <si>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</si>
  <si>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</si>
  <si>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</si>
  <si>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</si>
  <si>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</si>
  <si>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</si>
  <si>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</si>
  <si>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</si>
  <si>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</si>
  <si>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</si>
  <si>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</si>
  <si>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</si>
  <si>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</si>
  <si>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</si>
  <si>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</si>
  <si>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</si>
  <si>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</si>
  <si>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</si>
  <si>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</si>
  <si>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</si>
  <si>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325001-林芝经济开发区管理委员会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</si>
  <si>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</si>
  <si>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</si>
  <si>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</si>
  <si>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社会稳定性★</t>
    </r>
  </si>
  <si>
    <r>
      <rPr>
        <sz val="9"/>
        <rFont val="宋体"/>
        <charset val="134"/>
      </rPr>
      <t>定性</t>
    </r>
  </si>
  <si>
    <t>稳定</t>
  </si>
  <si>
    <t>20</t>
  </si>
  <si>
    <t>正向指标</t>
  </si>
  <si>
    <r>
      <rPr>
        <sz val="9"/>
        <rFont val="宋体"/>
        <charset val="134"/>
      </rPr>
      <t>人员幸福感</t>
    </r>
  </si>
  <si>
    <t>提升</t>
  </si>
  <si>
    <t>10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</si>
  <si>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</si>
  <si>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</si>
  <si>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</si>
  <si>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</si>
  <si>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</si>
  <si>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</si>
  <si>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</si>
  <si>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</si>
  <si>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</si>
  <si>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</si>
  <si>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</si>
  <si>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</si>
  <si>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</si>
  <si>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</si>
  <si>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</si>
  <si>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</si>
  <si>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</si>
  <si>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</si>
  <si>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</si>
  <si>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</si>
  <si>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</si>
  <si>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</si>
  <si>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</si>
  <si>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</si>
  <si>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</si>
  <si>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</si>
  <si>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</si>
  <si>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</si>
  <si>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</si>
  <si>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</si>
  <si>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</si>
  <si>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</si>
  <si>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</si>
  <si>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</si>
  <si>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</si>
  <si>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</si>
  <si>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各项会议及学习次数</t>
    </r>
  </si>
  <si>
    <t>15</t>
  </si>
  <si>
    <t>次</t>
  </si>
  <si>
    <r>
      <rPr>
        <sz val="9"/>
        <rFont val="宋体"/>
        <charset val="134"/>
      </rPr>
      <t>党建工作完成率</t>
    </r>
  </si>
  <si>
    <t>95</t>
  </si>
  <si>
    <r>
      <rPr>
        <sz val="9"/>
        <rFont val="宋体"/>
        <charset val="134"/>
      </rPr>
      <t>培训党员人数</t>
    </r>
  </si>
  <si>
    <t>1</t>
  </si>
  <si>
    <t>人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</si>
  <si>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</si>
  <si>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充分发挥党员先锋作用</t>
    </r>
  </si>
  <si>
    <r>
      <rPr>
        <sz val="9"/>
        <rFont val="宋体"/>
        <charset val="134"/>
      </rPr>
      <t>党建工作完成时间，当年完成</t>
    </r>
  </si>
  <si>
    <t>5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</si>
  <si>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</si>
  <si>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充分发挥党建引领作用</t>
    </r>
  </si>
  <si>
    <r>
      <rPr>
        <sz val="9"/>
        <rFont val="宋体"/>
        <charset val="134"/>
      </rPr>
      <t>活动费用成本</t>
    </r>
  </si>
  <si>
    <t>万元</t>
  </si>
  <si>
    <r>
      <rPr>
        <sz val="9"/>
        <rFont val="宋体"/>
        <charset val="134"/>
      </rPr>
      <t>重大节日开展党建活动</t>
    </r>
  </si>
  <si>
    <t>2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</si>
  <si>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</si>
  <si>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建立健全党组织建设机制影响度</t>
    </r>
  </si>
  <si>
    <r>
      <rPr>
        <sz val="9"/>
        <rFont val="宋体"/>
        <charset val="134"/>
      </rPr>
      <t>54040024T000001315109-人才引进</t>
    </r>
  </si>
  <si>
    <r>
      <rPr>
        <sz val="9"/>
        <rFont val="宋体"/>
        <charset val="134"/>
      </rPr>
      <t>人生意外伤害保险300元/人/年</t>
    </r>
  </si>
  <si>
    <t>年</t>
  </si>
  <si>
    <r>
      <rPr>
        <sz val="9"/>
        <rFont val="宋体"/>
        <charset val="134"/>
      </rPr>
      <t>用餐费120元/人/天</t>
    </r>
  </si>
  <si>
    <t>152</t>
  </si>
  <si>
    <t>天</t>
  </si>
  <si>
    <r>
      <rPr>
        <sz val="9"/>
        <rFont val="宋体"/>
        <charset val="134"/>
      </rPr>
      <t>各种费用保障</t>
    </r>
  </si>
  <si>
    <t>7.06</t>
  </si>
  <si>
    <r>
      <rPr>
        <sz val="9"/>
        <rFont val="宋体"/>
        <charset val="134"/>
      </rPr>
      <t>工资补助、生活补助、医疗保障10300元/人/月</t>
    </r>
  </si>
  <si>
    <t>月</t>
  </si>
  <si>
    <r>
      <rPr>
        <sz val="9"/>
        <rFont val="宋体"/>
        <charset val="134"/>
      </rPr>
      <t>完成6个月服务期</t>
    </r>
  </si>
  <si>
    <r>
      <rPr>
        <sz val="9"/>
        <rFont val="宋体"/>
        <charset val="134"/>
      </rPr>
      <t>管委会满意度</t>
    </r>
  </si>
  <si>
    <r>
      <rPr>
        <sz val="9"/>
        <rFont val="宋体"/>
        <charset val="134"/>
      </rPr>
      <t>为经开区产业发展提供指导意见</t>
    </r>
  </si>
  <si>
    <t>条</t>
  </si>
  <si>
    <r>
      <rPr>
        <sz val="9"/>
        <rFont val="宋体"/>
        <charset val="134"/>
      </rPr>
      <t>为所服务科室提供业务参考、指导</t>
    </r>
  </si>
  <si>
    <r>
      <rPr>
        <sz val="9"/>
        <rFont val="宋体"/>
        <charset val="134"/>
      </rPr>
      <t>为经开区发展提供长期指导</t>
    </r>
  </si>
  <si>
    <t>0.5</t>
  </si>
  <si>
    <r>
      <rPr>
        <sz val="9"/>
        <rFont val="宋体"/>
        <charset val="134"/>
      </rPr>
      <t>54040024T000001464980-工作经费</t>
    </r>
  </si>
  <si>
    <r>
      <rPr>
        <sz val="9"/>
        <rFont val="宋体"/>
        <charset val="134"/>
      </rPr>
      <t>专线网络费</t>
    </r>
  </si>
  <si>
    <r>
      <rPr>
        <sz val="9"/>
        <rFont val="宋体"/>
        <charset val="134"/>
      </rPr>
      <t>保障办公环境的舒适度</t>
    </r>
  </si>
  <si>
    <r>
      <rPr>
        <sz val="9"/>
        <rFont val="宋体"/>
        <charset val="134"/>
      </rPr>
      <t>日常办公用电电费月平均</t>
    </r>
  </si>
  <si>
    <t>6000</t>
  </si>
  <si>
    <t>元/月</t>
  </si>
  <si>
    <r>
      <rPr>
        <sz val="9"/>
        <rFont val="宋体"/>
        <charset val="134"/>
      </rPr>
      <t>支出控制在预算范围内</t>
    </r>
  </si>
  <si>
    <r>
      <rPr>
        <sz val="9"/>
        <rFont val="宋体"/>
        <charset val="134"/>
      </rPr>
      <t>提高干部职工工资效率</t>
    </r>
  </si>
  <si>
    <r>
      <rPr>
        <sz val="9"/>
        <rFont val="宋体"/>
        <charset val="134"/>
      </rPr>
      <t>受益人员满意度</t>
    </r>
  </si>
  <si>
    <r>
      <rPr>
        <sz val="9"/>
        <rFont val="宋体"/>
        <charset val="134"/>
      </rPr>
      <t>为企业提供良好的服务率</t>
    </r>
  </si>
  <si>
    <r>
      <rPr>
        <sz val="9"/>
        <rFont val="宋体"/>
        <charset val="134"/>
      </rPr>
      <t>促进经济高质量发展率</t>
    </r>
  </si>
  <si>
    <r>
      <rPr>
        <sz val="9"/>
        <rFont val="宋体"/>
        <charset val="134"/>
      </rPr>
      <t>按要求及时支付使用资金</t>
    </r>
  </si>
  <si>
    <r>
      <rPr>
        <sz val="9"/>
        <rFont val="宋体"/>
        <charset val="134"/>
      </rPr>
      <t>保障工作正常运转率</t>
    </r>
  </si>
  <si>
    <r>
      <rPr>
        <sz val="9"/>
        <rFont val="宋体"/>
        <charset val="134"/>
      </rPr>
      <t>54040024T000001465107-优化园区服务管理</t>
    </r>
  </si>
  <si>
    <r>
      <rPr>
        <sz val="9"/>
        <rFont val="宋体"/>
        <charset val="134"/>
      </rPr>
      <t>新建人才公寓配套设备</t>
    </r>
  </si>
  <si>
    <t>300</t>
  </si>
  <si>
    <r>
      <rPr>
        <sz val="9"/>
        <rFont val="宋体"/>
        <charset val="134"/>
      </rPr>
      <t>园区维护费用每月</t>
    </r>
  </si>
  <si>
    <r>
      <rPr>
        <sz val="9"/>
        <rFont val="宋体"/>
        <charset val="134"/>
      </rPr>
      <t>网络建设维护费用每年</t>
    </r>
  </si>
  <si>
    <t>40</t>
  </si>
  <si>
    <r>
      <rPr>
        <sz val="9"/>
        <rFont val="宋体"/>
        <charset val="134"/>
      </rPr>
      <t>入驻企业满意度</t>
    </r>
  </si>
  <si>
    <r>
      <rPr>
        <sz val="9"/>
        <rFont val="宋体"/>
        <charset val="134"/>
      </rPr>
      <t>园区正常运行</t>
    </r>
  </si>
  <si>
    <r>
      <rPr>
        <sz val="9"/>
        <rFont val="宋体"/>
        <charset val="134"/>
      </rPr>
      <t>降低企业负担</t>
    </r>
  </si>
  <si>
    <r>
      <rPr>
        <sz val="9"/>
        <rFont val="宋体"/>
        <charset val="134"/>
      </rPr>
      <t>支付控制在预算范围内</t>
    </r>
  </si>
  <si>
    <r>
      <rPr>
        <sz val="9"/>
        <rFont val="宋体"/>
        <charset val="134"/>
      </rPr>
      <t>优化营商环境</t>
    </r>
  </si>
  <si>
    <r>
      <rPr>
        <sz val="9"/>
        <rFont val="宋体"/>
        <charset val="134"/>
      </rPr>
      <t>促进经开区经济高质量发展率</t>
    </r>
  </si>
  <si>
    <r>
      <rPr>
        <sz val="9"/>
        <rFont val="宋体"/>
        <charset val="134"/>
      </rPr>
      <t>新建厂房配套设备，建成3个月内</t>
    </r>
  </si>
  <si>
    <t>3</t>
  </si>
  <si>
    <r>
      <rPr>
        <sz val="9"/>
        <rFont val="宋体"/>
        <charset val="134"/>
      </rPr>
      <t>园区服务水平提高</t>
    </r>
  </si>
  <si>
    <r>
      <rPr>
        <sz val="9"/>
        <rFont val="宋体"/>
        <charset val="134"/>
      </rPr>
      <t>停水断电次数</t>
    </r>
  </si>
  <si>
    <r>
      <rPr>
        <sz val="9"/>
        <rFont val="宋体"/>
        <charset val="134"/>
      </rPr>
      <t>公共区域电费每年</t>
    </r>
  </si>
  <si>
    <t>120</t>
  </si>
  <si>
    <r>
      <rPr>
        <sz val="9"/>
        <rFont val="宋体"/>
        <charset val="134"/>
      </rPr>
      <t>54040024T000001470866-招商引资经费</t>
    </r>
  </si>
  <si>
    <r>
      <rPr>
        <sz val="9"/>
        <rFont val="宋体"/>
        <charset val="134"/>
      </rPr>
      <t>协调招商引资企业力争实现大学生和农牧民增收50万元</t>
    </r>
  </si>
  <si>
    <t>50</t>
  </si>
  <si>
    <r>
      <rPr>
        <sz val="9"/>
        <rFont val="宋体"/>
        <charset val="134"/>
      </rPr>
      <t>招商引资企业满意度</t>
    </r>
  </si>
  <si>
    <r>
      <rPr>
        <sz val="9"/>
        <rFont val="宋体"/>
        <charset val="134"/>
      </rPr>
      <t>力争完成招商引资固定资产资产投资</t>
    </r>
  </si>
  <si>
    <t>亿元</t>
  </si>
  <si>
    <r>
      <rPr>
        <sz val="9"/>
        <rFont val="宋体"/>
        <charset val="134"/>
      </rPr>
      <t>结合实际通过配套相关基础设施、企业服务等措施优化营商环境</t>
    </r>
  </si>
  <si>
    <r>
      <rPr>
        <sz val="9"/>
        <rFont val="宋体"/>
        <charset val="134"/>
      </rPr>
      <t>每年印制发放宣传资料1000册以上</t>
    </r>
  </si>
  <si>
    <t>1000</t>
  </si>
  <si>
    <t>册</t>
  </si>
  <si>
    <r>
      <rPr>
        <sz val="9"/>
        <rFont val="宋体"/>
        <charset val="134"/>
      </rPr>
      <t>持续优化营商环境</t>
    </r>
  </si>
  <si>
    <r>
      <rPr>
        <sz val="9"/>
        <rFont val="宋体"/>
        <charset val="134"/>
      </rPr>
      <t>组织或参加招商引资相关活动</t>
    </r>
  </si>
  <si>
    <r>
      <rPr>
        <sz val="9"/>
        <rFont val="宋体"/>
        <charset val="134"/>
      </rPr>
      <t>通过优化营商环境，达到工业产值1.2亿元</t>
    </r>
  </si>
  <si>
    <r>
      <rPr>
        <sz val="9"/>
        <rFont val="宋体"/>
        <charset val="134"/>
      </rPr>
      <t>每年洽谈招商引资项目落地数</t>
    </r>
  </si>
  <si>
    <t>个</t>
  </si>
  <si>
    <r>
      <rPr>
        <sz val="9"/>
        <rFont val="宋体"/>
        <charset val="134"/>
      </rPr>
      <t>协调招商引资企业力争解决大学生就业</t>
    </r>
  </si>
  <si>
    <t>名</t>
  </si>
  <si>
    <r>
      <rPr>
        <sz val="9"/>
        <rFont val="宋体"/>
        <charset val="134"/>
      </rPr>
      <t>通过开展招商引资相关活动，力争完成招商引资目标任务</t>
    </r>
  </si>
  <si>
    <r>
      <rPr>
        <sz val="9"/>
        <rFont val="宋体"/>
        <charset val="134"/>
      </rPr>
      <t>项目完成时间</t>
    </r>
  </si>
  <si>
    <t>54040024T000001575214-重点产业园区基础设施（西藏专项）2023年第二批</t>
  </si>
  <si>
    <r>
      <rPr>
        <sz val="9"/>
        <rFont val="宋体"/>
        <charset val="134"/>
      </rPr>
      <t>指标1：★一期建设总长度</t>
    </r>
  </si>
  <si>
    <t>980.461</t>
  </si>
  <si>
    <t>米</t>
  </si>
  <si>
    <r>
      <rPr>
        <sz val="9"/>
        <rFont val="宋体"/>
        <charset val="134"/>
      </rPr>
      <t>指标：★年度计划投资完成率</t>
    </r>
  </si>
  <si>
    <t>80</t>
  </si>
  <si>
    <t>9</t>
  </si>
  <si>
    <r>
      <rPr>
        <sz val="9"/>
        <rFont val="宋体"/>
        <charset val="134"/>
      </rPr>
      <t>指标2：项目建设按期完成率</t>
    </r>
  </si>
  <si>
    <t>7</t>
  </si>
  <si>
    <r>
      <rPr>
        <sz val="9"/>
        <rFont val="宋体"/>
        <charset val="134"/>
      </rPr>
      <t>指标1：★工程量合格率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</si>
  <si>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</si>
  <si>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指标：项目区基础设施条件</t>
    </r>
  </si>
  <si>
    <t>改善</t>
  </si>
  <si>
    <t>11</t>
  </si>
  <si>
    <r>
      <rPr>
        <sz val="9"/>
        <rFont val="宋体"/>
        <charset val="134"/>
      </rPr>
      <t>指标1：投资计划分解（转发）用时</t>
    </r>
  </si>
  <si>
    <t>工作日</t>
  </si>
  <si>
    <t>8</t>
  </si>
  <si>
    <r>
      <rPr>
        <sz val="9"/>
        <rFont val="宋体"/>
        <charset val="134"/>
      </rPr>
      <t>指标1：★二期建设总长度</t>
    </r>
  </si>
  <si>
    <t>2641.9</t>
  </si>
  <si>
    <r>
      <rPr>
        <sz val="9"/>
        <rFont val="宋体"/>
        <charset val="134"/>
      </rPr>
      <t>指标：★改善参与工程建设的务工群众生活条件</t>
    </r>
  </si>
  <si>
    <r>
      <rPr>
        <sz val="9"/>
        <rFont val="宋体"/>
        <charset val="134"/>
      </rPr>
      <t>指标：群众满意度</t>
    </r>
  </si>
  <si>
    <r>
      <rPr>
        <sz val="9"/>
        <rFont val="宋体"/>
        <charset val="134"/>
      </rPr>
      <t>指标2：审计、督查、巡视等指出问题项目比例</t>
    </r>
  </si>
  <si>
    <r>
      <rPr>
        <sz val="9"/>
        <rFont val="宋体"/>
        <charset val="134"/>
      </rPr>
      <t>54040024T000001863875-2020年粤林产业园二期质保金</t>
    </r>
  </si>
  <si>
    <r>
      <rPr>
        <sz val="9"/>
        <rFont val="宋体"/>
        <charset val="134"/>
      </rPr>
      <t>完成项目质保金及尾款支付率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</si>
  <si>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</si>
  <si>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促进经济高质量发展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</si>
  <si>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</si>
  <si>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保障项目正常运转率</t>
    </r>
  </si>
  <si>
    <r>
      <rPr>
        <sz val="9"/>
        <rFont val="宋体"/>
        <charset val="134"/>
      </rPr>
      <t>促进产业园建成后企业入驻率</t>
    </r>
  </si>
  <si>
    <r>
      <rPr>
        <sz val="9"/>
        <rFont val="宋体"/>
        <charset val="134"/>
      </rPr>
      <t>控制在预算资金范围内</t>
    </r>
  </si>
  <si>
    <r>
      <rPr>
        <sz val="9"/>
        <rFont val="宋体"/>
        <charset val="134"/>
      </rPr>
      <t>保障后期产业园建设</t>
    </r>
  </si>
  <si>
    <r>
      <rPr>
        <sz val="9"/>
        <rFont val="宋体"/>
        <charset val="134"/>
      </rPr>
      <t>及时完成支付率</t>
    </r>
  </si>
  <si>
    <r>
      <rPr>
        <sz val="9"/>
        <rFont val="宋体"/>
        <charset val="134"/>
      </rPr>
      <t>支付未付项目质保金及尾款</t>
    </r>
  </si>
  <si>
    <t>4</t>
  </si>
  <si>
    <t>项</t>
  </si>
  <si>
    <r>
      <rPr>
        <sz val="9"/>
        <rFont val="宋体"/>
        <charset val="134"/>
      </rPr>
      <t>促进招商引资企业入驻</t>
    </r>
  </si>
  <si>
    <t>54040025T000001974871-推动高质量发展促进改革开放先行重点项目（清洁能源基地配套基础设施-林芝市经济开发区结麦片区管线入地项目）</t>
  </si>
  <si>
    <r>
      <rPr>
        <sz val="9"/>
        <rFont val="宋体"/>
        <charset val="134"/>
      </rPr>
      <t>周边群众满意度</t>
    </r>
  </si>
  <si>
    <r>
      <rPr>
        <sz val="9"/>
        <rFont val="宋体"/>
        <charset val="134"/>
      </rPr>
      <t>提高企业生产效率</t>
    </r>
  </si>
  <si>
    <r>
      <rPr>
        <sz val="9"/>
        <rFont val="宋体"/>
        <charset val="134"/>
      </rPr>
      <t>带动辖区招商引资企业固定资产投资</t>
    </r>
  </si>
  <si>
    <r>
      <rPr>
        <sz val="9"/>
        <rFont val="宋体"/>
        <charset val="134"/>
      </rPr>
      <t>提高经开区运转效率</t>
    </r>
  </si>
  <si>
    <r>
      <rPr>
        <sz val="9"/>
        <rFont val="宋体"/>
        <charset val="134"/>
      </rPr>
      <t>第三方公司编制的成果合格率</t>
    </r>
  </si>
  <si>
    <r>
      <rPr>
        <sz val="9"/>
        <rFont val="宋体"/>
        <charset val="134"/>
      </rPr>
      <t>投资规模</t>
    </r>
  </si>
  <si>
    <t>6200</t>
  </si>
  <si>
    <r>
      <rPr>
        <sz val="9"/>
        <rFont val="宋体"/>
        <charset val="134"/>
      </rPr>
      <t>项目实施工程费</t>
    </r>
  </si>
  <si>
    <t>5529</t>
  </si>
  <si>
    <r>
      <rPr>
        <sz val="9"/>
        <rFont val="宋体"/>
        <charset val="134"/>
      </rPr>
      <t>基础设施不完善对企业影响率</t>
    </r>
  </si>
  <si>
    <r>
      <rPr>
        <sz val="9"/>
        <rFont val="宋体"/>
        <charset val="134"/>
      </rPr>
      <t>实施项目数量</t>
    </r>
  </si>
  <si>
    <r>
      <rPr>
        <sz val="9"/>
        <rFont val="宋体"/>
        <charset val="134"/>
      </rPr>
      <t>委托第三方开展项目规划、设计、预算、招标、财评、监理、造价咨询等费用</t>
    </r>
  </si>
  <si>
    <t>330</t>
  </si>
  <si>
    <r>
      <rPr>
        <sz val="9"/>
        <rFont val="宋体"/>
        <charset val="134"/>
      </rPr>
      <t>保障基础设施正常运转率</t>
    </r>
  </si>
  <si>
    <r>
      <rPr>
        <sz val="9"/>
        <rFont val="宋体"/>
        <charset val="134"/>
      </rPr>
      <t>保障各区域通电效率</t>
    </r>
  </si>
  <si>
    <r>
      <rPr>
        <sz val="9"/>
        <rFont val="宋体"/>
        <charset val="134"/>
      </rPr>
      <t>保障工作环境舒适度</t>
    </r>
  </si>
  <si>
    <r>
      <rPr>
        <sz val="9"/>
        <rFont val="宋体"/>
        <charset val="134"/>
      </rPr>
      <t>促进林芝经开区高质量发展率</t>
    </r>
  </si>
  <si>
    <r>
      <rPr>
        <sz val="9"/>
        <rFont val="宋体"/>
        <charset val="134"/>
      </rPr>
      <t>项目质量合格率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</si>
  <si>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</si>
  <si>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</si>
  <si>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</si>
  <si>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</si>
  <si>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</si>
  <si>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</si>
  <si>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</si>
  <si>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</si>
  <si>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</si>
  <si>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</si>
  <si>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</si>
  <si>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r>
      <rPr>
        <sz val="11"/>
        <rFont val="宋体"/>
        <charset val="134"/>
      </rPr>
      <t>325001-林芝经济开发区管理委员会</t>
    </r>
  </si>
  <si>
    <r>
      <rPr>
        <sz val="11"/>
        <rFont val="宋体"/>
        <charset val="134"/>
      </rPr>
      <t>54040024T000001465107-优化园区服务管理</t>
    </r>
  </si>
  <si>
    <r>
      <rPr>
        <sz val="11"/>
        <rFont val="宋体"/>
        <charset val="134"/>
      </rPr>
      <t>02-政府履职辅助性服务</t>
    </r>
  </si>
  <si>
    <r>
      <rPr>
        <sz val="11"/>
        <rFont val="宋体"/>
        <charset val="134"/>
      </rPr>
      <t>0211-后勤服务</t>
    </r>
  </si>
  <si>
    <r>
      <rPr>
        <sz val="11"/>
        <rFont val="宋体"/>
        <charset val="134"/>
      </rPr>
      <t>园区物业管理服务</t>
    </r>
  </si>
  <si>
    <r>
      <rPr>
        <sz val="11"/>
        <rFont val="宋体"/>
        <charset val="134"/>
      </rPr>
      <t>201-一般公共服务支出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</si>
  <si>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</si>
  <si>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</si>
  <si>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</si>
  <si>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</si>
  <si>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C21040000-物业管理服务</t>
    </r>
  </si>
  <si>
    <r>
      <rPr>
        <sz val="11"/>
        <rFont val="宋体"/>
        <charset val="134"/>
      </rPr>
      <t>54040024T000001575214-重点产业园区基础设施（西藏专项）2023年第二批</t>
    </r>
  </si>
  <si>
    <r>
      <rPr>
        <sz val="11"/>
        <rFont val="宋体"/>
        <charset val="134"/>
      </rPr>
      <t>B99000000-其他建筑工程</t>
    </r>
  </si>
  <si>
    <r>
      <rPr>
        <sz val="11"/>
        <rFont val="宋体"/>
        <charset val="134"/>
      </rPr>
      <t>54040025T000001974871-推动高质量发展促进改革开放先行重点项目（清洁能源基地配套基础设施-林芝市经济开发区结麦片区管线入地项目）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</si>
  <si>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</si>
  <si>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</si>
  <si>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</si>
  <si>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</si>
  <si>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</si>
  <si>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</si>
  <si>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</si>
  <si>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</si>
  <si>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</si>
  <si>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</si>
  <si>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</si>
  <si>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</si>
  <si>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</si>
  <si>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</si>
  <si>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</si>
  <si>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</si>
  <si>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</si>
  <si>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</si>
  <si>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</si>
  <si>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</si>
  <si>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r>
      <rPr>
        <sz val="11"/>
        <rFont val="宋体"/>
        <charset val="134"/>
      </rPr>
      <t>  城乡社区支出</t>
    </r>
  </si>
  <si>
    <r>
      <rPr>
        <sz val="11"/>
        <rFont val="宋体"/>
        <charset val="134"/>
      </rPr>
      <t>    国有土地使用权出让收入安排的支出</t>
    </r>
  </si>
  <si>
    <r>
      <rPr>
        <sz val="11"/>
        <rFont val="宋体"/>
        <charset val="134"/>
      </rPr>
      <t>      城市建设支出</t>
    </r>
  </si>
  <si>
    <r>
      <rPr>
        <sz val="11"/>
        <rFont val="宋体"/>
        <charset val="134"/>
      </rPr>
      <t>      其他国有土地使用权出让收入安排的支出</t>
    </r>
  </si>
  <si>
    <r>
      <rPr>
        <sz val="11"/>
        <rFont val="宋体"/>
        <charset val="134"/>
      </rPr>
      <t>      土地开发支出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</si>
  <si>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</si>
  <si>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 其他政府性基金及对应专项债务收入安排的支出</t>
    </r>
  </si>
  <si>
    <r>
      <rPr>
        <sz val="11"/>
        <rFont val="宋体"/>
        <charset val="134"/>
      </rPr>
      <t>      其他地方自行试点项目收益专项债券收入安排的支出</t>
    </r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</si>
  <si>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</si>
  <si>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</si>
  <si>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</si>
  <si>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</si>
  <si>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</si>
  <si>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</si>
  <si>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</si>
  <si>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</si>
  <si>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</si>
  <si>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</si>
  <si>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</si>
  <si>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</si>
  <si>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</si>
  <si>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</si>
  <si>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</si>
  <si>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</si>
  <si>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54040024T000001315109-人才引进</t>
    </r>
  </si>
  <si>
    <r>
      <rPr>
        <sz val="11"/>
        <rFont val="宋体"/>
        <charset val="134"/>
      </rPr>
      <t>54040024T000001464980-工作经费</t>
    </r>
  </si>
  <si>
    <r>
      <rPr>
        <sz val="11"/>
        <rFont val="宋体"/>
        <charset val="134"/>
      </rPr>
      <t>54040024T000001465068-完善空间发展规划</t>
    </r>
  </si>
  <si>
    <r>
      <rPr>
        <sz val="11"/>
        <rFont val="宋体"/>
        <charset val="134"/>
      </rPr>
      <t>54040024T000001465087-提升基础设施水平</t>
    </r>
  </si>
  <si>
    <r>
      <rPr>
        <sz val="11"/>
        <rFont val="宋体"/>
        <charset val="134"/>
      </rPr>
      <t>54040024T000001470866-招商引资经费</t>
    </r>
  </si>
  <si>
    <t>2-一次性项目</t>
  </si>
  <si>
    <r>
      <rPr>
        <sz val="11"/>
        <rFont val="宋体"/>
        <charset val="134"/>
      </rPr>
      <t>54040024T000001863875-2020年粤林产业园二期质保金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</si>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</sst>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6"/>
      <color indexed="8"/>
      <name val="仿宋"/>
      <charset val="1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u/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color theme="1"/>
      <name val="仿宋"/>
      <charset val="134"/>
    </font>
    <font>
      <u/>
      <sz val="16"/>
      <color theme="1"/>
      <name val="仿宋"/>
      <charset val="134"/>
    </font>
    <font>
      <sz val="10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12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1" borderId="18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>
      <alignment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2" fillId="0" borderId="0" xfId="0" applyFont="1">
      <alignment vertical="center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0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11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3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4" fontId="0" fillId="0" borderId="0" xfId="0" applyNumberFormat="1" applyFo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70" zoomScaleNormal="70" workbookViewId="0">
      <pane ySplit="5" topLeftCell="A6" activePane="bottomLeft" state="frozen"/>
      <selection/>
      <selection pane="bottomLeft" activeCell="E29" sqref="E29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12.875" customWidth="1"/>
    <col min="8" max="8" width="13.75"/>
  </cols>
  <sheetData>
    <row r="1" ht="14.3" customHeight="1" spans="1:6">
      <c r="A1" s="48"/>
      <c r="B1" s="31" t="s">
        <v>0</v>
      </c>
      <c r="C1" s="32"/>
      <c r="D1" s="32"/>
      <c r="E1" s="32"/>
      <c r="F1" s="42"/>
    </row>
    <row r="2" ht="19.9" customHeight="1" spans="1:6">
      <c r="A2" s="30"/>
      <c r="B2" s="3" t="s">
        <v>1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9" t="s">
        <v>4</v>
      </c>
      <c r="C4" s="49"/>
      <c r="D4" s="49" t="s">
        <v>5</v>
      </c>
      <c r="E4" s="49"/>
      <c r="F4" s="16"/>
    </row>
    <row r="5" ht="21.35" customHeight="1" spans="1:6">
      <c r="A5" s="30"/>
      <c r="B5" s="49" t="s">
        <v>6</v>
      </c>
      <c r="C5" s="49" t="s">
        <v>7</v>
      </c>
      <c r="D5" s="49" t="s">
        <v>6</v>
      </c>
      <c r="E5" s="49" t="s">
        <v>7</v>
      </c>
      <c r="F5" s="16"/>
    </row>
    <row r="6" ht="19.9" customHeight="1" spans="1:6">
      <c r="A6" s="30"/>
      <c r="B6" s="53" t="s">
        <v>8</v>
      </c>
      <c r="C6" s="54">
        <v>6915.19</v>
      </c>
      <c r="D6" s="53" t="s">
        <v>9</v>
      </c>
      <c r="E6" s="54">
        <v>1738.02</v>
      </c>
      <c r="F6" s="16"/>
    </row>
    <row r="7" ht="19.9" customHeight="1" spans="1:6">
      <c r="A7" s="30"/>
      <c r="B7" s="53" t="s">
        <v>10</v>
      </c>
      <c r="C7" s="54">
        <v>246.4</v>
      </c>
      <c r="D7" s="53" t="s">
        <v>11</v>
      </c>
      <c r="E7" s="54"/>
      <c r="F7" s="16"/>
    </row>
    <row r="8" ht="19.9" customHeight="1" spans="1:6">
      <c r="A8" s="30"/>
      <c r="B8" s="53" t="s">
        <v>12</v>
      </c>
      <c r="C8" s="54"/>
      <c r="D8" s="53" t="s">
        <v>13</v>
      </c>
      <c r="E8" s="54"/>
      <c r="F8" s="16"/>
    </row>
    <row r="9" ht="19.9" customHeight="1" spans="1:6">
      <c r="A9" s="30"/>
      <c r="B9" s="53" t="s">
        <v>14</v>
      </c>
      <c r="C9" s="54"/>
      <c r="D9" s="53" t="s">
        <v>15</v>
      </c>
      <c r="E9" s="54"/>
      <c r="F9" s="16"/>
    </row>
    <row r="10" ht="19.9" customHeight="1" spans="1:6">
      <c r="A10" s="30"/>
      <c r="B10" s="53" t="s">
        <v>16</v>
      </c>
      <c r="C10" s="54"/>
      <c r="D10" s="53" t="s">
        <v>17</v>
      </c>
      <c r="E10" s="54"/>
      <c r="F10" s="16"/>
    </row>
    <row r="11" ht="19.9" customHeight="1" spans="1:6">
      <c r="A11" s="30"/>
      <c r="B11" s="53" t="s">
        <v>18</v>
      </c>
      <c r="C11" s="54"/>
      <c r="D11" s="53" t="s">
        <v>19</v>
      </c>
      <c r="E11" s="54"/>
      <c r="F11" s="16"/>
    </row>
    <row r="12" ht="19.9" customHeight="1" spans="1:6">
      <c r="A12" s="30"/>
      <c r="B12" s="53" t="s">
        <v>20</v>
      </c>
      <c r="C12" s="54"/>
      <c r="D12" s="53" t="s">
        <v>21</v>
      </c>
      <c r="E12" s="54"/>
      <c r="F12" s="16"/>
    </row>
    <row r="13" ht="19.9" customHeight="1" spans="1:6">
      <c r="A13" s="30"/>
      <c r="B13" s="53" t="s">
        <v>22</v>
      </c>
      <c r="C13" s="54"/>
      <c r="D13" s="53" t="s">
        <v>23</v>
      </c>
      <c r="E13" s="54">
        <v>59.74</v>
      </c>
      <c r="F13" s="16"/>
    </row>
    <row r="14" ht="19.9" customHeight="1" spans="1:6">
      <c r="A14" s="30"/>
      <c r="B14" s="53" t="s">
        <v>24</v>
      </c>
      <c r="C14" s="54"/>
      <c r="D14" s="53" t="s">
        <v>25</v>
      </c>
      <c r="E14" s="54"/>
      <c r="F14" s="16"/>
    </row>
    <row r="15" ht="19.9" customHeight="1" spans="1:6">
      <c r="A15" s="30"/>
      <c r="B15" s="53" t="s">
        <v>26</v>
      </c>
      <c r="C15" s="54"/>
      <c r="D15" s="53" t="s">
        <v>27</v>
      </c>
      <c r="E15" s="54">
        <v>32.09</v>
      </c>
      <c r="F15" s="16"/>
    </row>
    <row r="16" ht="19.9" customHeight="1" spans="1:6">
      <c r="A16" s="30"/>
      <c r="B16" s="53" t="s">
        <v>26</v>
      </c>
      <c r="C16" s="54"/>
      <c r="D16" s="53" t="s">
        <v>28</v>
      </c>
      <c r="E16" s="54"/>
      <c r="F16" s="16"/>
    </row>
    <row r="17" ht="19.9" customHeight="1" spans="1:6">
      <c r="A17" s="30"/>
      <c r="B17" s="53" t="s">
        <v>26</v>
      </c>
      <c r="C17" s="54"/>
      <c r="D17" s="76" t="s">
        <v>29</v>
      </c>
      <c r="E17" s="54">
        <v>5288.46</v>
      </c>
      <c r="F17" s="16"/>
    </row>
    <row r="18" ht="19.9" customHeight="1" spans="1:6">
      <c r="A18" s="30"/>
      <c r="B18" s="53" t="s">
        <v>26</v>
      </c>
      <c r="C18" s="54"/>
      <c r="D18" s="53" t="s">
        <v>30</v>
      </c>
      <c r="E18" s="54"/>
      <c r="F18" s="16"/>
    </row>
    <row r="19" ht="19.9" customHeight="1" spans="1:6">
      <c r="A19" s="30"/>
      <c r="B19" s="53" t="s">
        <v>26</v>
      </c>
      <c r="C19" s="54"/>
      <c r="D19" s="53" t="s">
        <v>31</v>
      </c>
      <c r="E19" s="54"/>
      <c r="F19" s="16"/>
    </row>
    <row r="20" ht="19.9" customHeight="1" spans="1:8">
      <c r="A20" s="30"/>
      <c r="B20" s="53" t="s">
        <v>26</v>
      </c>
      <c r="C20" s="54"/>
      <c r="D20" s="53" t="s">
        <v>32</v>
      </c>
      <c r="E20" s="54"/>
      <c r="F20" s="16"/>
      <c r="H20" s="106"/>
    </row>
    <row r="21" ht="19.9" customHeight="1" spans="1:8">
      <c r="A21" s="30"/>
      <c r="B21" s="53" t="s">
        <v>26</v>
      </c>
      <c r="C21" s="54"/>
      <c r="D21" s="53" t="s">
        <v>33</v>
      </c>
      <c r="E21" s="54"/>
      <c r="F21" s="16"/>
      <c r="H21" s="106"/>
    </row>
    <row r="22" ht="19.9" customHeight="1" spans="1:6">
      <c r="A22" s="30"/>
      <c r="B22" s="53" t="s">
        <v>26</v>
      </c>
      <c r="C22" s="54"/>
      <c r="D22" s="53" t="s">
        <v>34</v>
      </c>
      <c r="E22" s="54"/>
      <c r="F22" s="16"/>
    </row>
    <row r="23" ht="19.9" customHeight="1" spans="1:6">
      <c r="A23" s="30"/>
      <c r="B23" s="53" t="s">
        <v>26</v>
      </c>
      <c r="C23" s="54"/>
      <c r="D23" s="53" t="s">
        <v>35</v>
      </c>
      <c r="E23" s="54"/>
      <c r="F23" s="16"/>
    </row>
    <row r="24" ht="19.9" customHeight="1" spans="1:6">
      <c r="A24" s="30"/>
      <c r="B24" s="53" t="s">
        <v>26</v>
      </c>
      <c r="C24" s="54"/>
      <c r="D24" s="53" t="s">
        <v>36</v>
      </c>
      <c r="E24" s="54"/>
      <c r="F24" s="16"/>
    </row>
    <row r="25" ht="19.9" customHeight="1" spans="1:6">
      <c r="A25" s="30"/>
      <c r="B25" s="53" t="s">
        <v>26</v>
      </c>
      <c r="C25" s="54"/>
      <c r="D25" s="53" t="s">
        <v>37</v>
      </c>
      <c r="E25" s="54">
        <v>43.28</v>
      </c>
      <c r="F25" s="16"/>
    </row>
    <row r="26" ht="19.9" customHeight="1" spans="1:6">
      <c r="A26" s="30"/>
      <c r="B26" s="53" t="s">
        <v>26</v>
      </c>
      <c r="C26" s="54"/>
      <c r="D26" s="53" t="s">
        <v>38</v>
      </c>
      <c r="E26" s="54"/>
      <c r="F26" s="16"/>
    </row>
    <row r="27" ht="19.9" customHeight="1" spans="1:6">
      <c r="A27" s="30"/>
      <c r="B27" s="53" t="s">
        <v>26</v>
      </c>
      <c r="C27" s="54"/>
      <c r="D27" s="53" t="s">
        <v>39</v>
      </c>
      <c r="E27" s="54"/>
      <c r="F27" s="16"/>
    </row>
    <row r="28" ht="19.9" customHeight="1" spans="1:8">
      <c r="A28" s="30"/>
      <c r="B28" s="53" t="s">
        <v>26</v>
      </c>
      <c r="C28" s="54"/>
      <c r="D28" s="53" t="s">
        <v>40</v>
      </c>
      <c r="E28" s="54"/>
      <c r="F28" s="16"/>
      <c r="H28" s="107"/>
    </row>
    <row r="29" ht="19.9" customHeight="1" spans="1:8">
      <c r="A29" s="30"/>
      <c r="B29" s="53" t="s">
        <v>26</v>
      </c>
      <c r="C29" s="54"/>
      <c r="D29" s="76" t="s">
        <v>41</v>
      </c>
      <c r="E29" s="54"/>
      <c r="F29" s="16"/>
      <c r="G29"/>
      <c r="H29" s="107"/>
    </row>
    <row r="30" ht="19.9" customHeight="1" spans="1:6">
      <c r="A30" s="30"/>
      <c r="B30" s="53" t="s">
        <v>26</v>
      </c>
      <c r="C30" s="54"/>
      <c r="D30" s="53" t="s">
        <v>42</v>
      </c>
      <c r="E30" s="54"/>
      <c r="F30" s="16"/>
    </row>
    <row r="31" ht="19.9" customHeight="1" spans="1:6">
      <c r="A31" s="30"/>
      <c r="B31" s="53" t="s">
        <v>26</v>
      </c>
      <c r="C31" s="54"/>
      <c r="D31" s="53" t="s">
        <v>43</v>
      </c>
      <c r="E31" s="54"/>
      <c r="F31" s="16"/>
    </row>
    <row r="32" ht="19.9" customHeight="1" spans="1:8">
      <c r="A32" s="30"/>
      <c r="B32" s="53" t="s">
        <v>26</v>
      </c>
      <c r="C32" s="54"/>
      <c r="D32" s="53" t="s">
        <v>44</v>
      </c>
      <c r="E32" s="54"/>
      <c r="F32" s="16"/>
      <c r="H32" s="107"/>
    </row>
    <row r="33" ht="19.9" customHeight="1" spans="1:7">
      <c r="A33" s="30"/>
      <c r="B33" s="55" t="s">
        <v>45</v>
      </c>
      <c r="C33" s="52">
        <v>7161.59</v>
      </c>
      <c r="D33" s="55" t="s">
        <v>46</v>
      </c>
      <c r="E33" s="52">
        <f>E6+E13+E15+E17+E25+E29</f>
        <v>7161.59</v>
      </c>
      <c r="F33" s="16"/>
      <c r="G33" s="108"/>
    </row>
    <row r="34" ht="19.9" customHeight="1" spans="1:6">
      <c r="A34" s="30"/>
      <c r="B34" s="53" t="s">
        <v>47</v>
      </c>
      <c r="C34" s="54">
        <v>0</v>
      </c>
      <c r="D34" s="53" t="s">
        <v>48</v>
      </c>
      <c r="E34" s="54"/>
      <c r="F34" s="16"/>
    </row>
    <row r="35" ht="19.9" customHeight="1" spans="1:6">
      <c r="A35" s="30"/>
      <c r="B35" s="55" t="s">
        <v>49</v>
      </c>
      <c r="C35" s="52">
        <v>7161.59</v>
      </c>
      <c r="D35" s="55" t="s">
        <v>50</v>
      </c>
      <c r="E35" s="52">
        <v>7161.59</v>
      </c>
      <c r="F35" s="16"/>
    </row>
    <row r="36" ht="8.5" customHeight="1" spans="1:6">
      <c r="A36" s="40"/>
      <c r="B36" s="41"/>
      <c r="C36" s="41"/>
      <c r="D36" s="41"/>
      <c r="E36" s="41"/>
      <c r="F36" s="56"/>
    </row>
    <row r="37" ht="14.2" customHeight="1" spans="2:5">
      <c r="B37" s="109"/>
      <c r="C37" s="109"/>
      <c r="D37" s="109"/>
      <c r="E37" s="109"/>
    </row>
    <row r="38" ht="14.2" customHeight="1" spans="2:5">
      <c r="B38" s="109"/>
      <c r="C38" s="109"/>
      <c r="D38" s="109"/>
      <c r="E38" s="109"/>
    </row>
    <row r="39" ht="14.2" customHeight="1" spans="2:5">
      <c r="B39" s="109"/>
      <c r="C39" s="109"/>
      <c r="D39" s="109"/>
      <c r="E39" s="109"/>
    </row>
    <row r="40" ht="14.2" customHeight="1" spans="2:5">
      <c r="B40" s="109"/>
      <c r="C40" s="109"/>
      <c r="D40" s="109"/>
      <c r="E40" s="109"/>
    </row>
    <row r="41" ht="14.2" customHeight="1" spans="2:5">
      <c r="B41" s="109"/>
      <c r="C41" s="109"/>
      <c r="D41" s="109"/>
      <c r="E41" s="109"/>
    </row>
    <row r="42" ht="14.2" customHeight="1" spans="2:5">
      <c r="B42" s="109"/>
      <c r="C42" s="109"/>
      <c r="D42" s="109"/>
      <c r="E42" s="109"/>
    </row>
    <row r="43" ht="14.2" customHeight="1" spans="2:5">
      <c r="B43" s="109"/>
      <c r="C43" s="109"/>
      <c r="D43" s="109"/>
      <c r="E43" s="109"/>
    </row>
    <row r="44" ht="14.2" customHeight="1" spans="2:5">
      <c r="B44" s="109"/>
      <c r="C44" s="109"/>
      <c r="D44" s="109"/>
      <c r="E44" s="10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B1" sqref="B1:H8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8"/>
      <c r="B1" s="2" t="s">
        <v>495</v>
      </c>
      <c r="C1" s="18"/>
      <c r="E1" s="18"/>
      <c r="F1" s="18"/>
      <c r="G1" s="18"/>
      <c r="I1" s="26"/>
    </row>
    <row r="2" ht="22.6" customHeight="1" spans="1:9">
      <c r="A2" s="19"/>
      <c r="B2" s="19" t="s">
        <v>496</v>
      </c>
      <c r="C2" s="19"/>
      <c r="D2" s="19"/>
      <c r="E2" s="19"/>
      <c r="F2" s="19"/>
      <c r="G2" s="19"/>
      <c r="H2" s="19"/>
      <c r="I2" s="26" t="s">
        <v>285</v>
      </c>
    </row>
    <row r="3" ht="17.05" customHeight="1" spans="1:9">
      <c r="A3" s="20"/>
      <c r="B3" s="5"/>
      <c r="C3" s="5"/>
      <c r="D3" s="5"/>
      <c r="E3" s="5"/>
      <c r="F3" s="5"/>
      <c r="H3" s="15" t="s">
        <v>3</v>
      </c>
      <c r="I3" s="26"/>
    </row>
    <row r="4" ht="21.35" customHeight="1" spans="1:9">
      <c r="A4" s="21"/>
      <c r="B4" s="7" t="s">
        <v>497</v>
      </c>
      <c r="C4" s="7" t="s">
        <v>498</v>
      </c>
      <c r="D4" s="7"/>
      <c r="E4" s="7"/>
      <c r="F4" s="7" t="s">
        <v>499</v>
      </c>
      <c r="G4" s="7" t="s">
        <v>500</v>
      </c>
      <c r="H4" s="7" t="s">
        <v>501</v>
      </c>
      <c r="I4" s="26"/>
    </row>
    <row r="5" ht="21.35" customHeight="1" spans="2:9">
      <c r="B5" s="7"/>
      <c r="C5" s="7" t="s">
        <v>502</v>
      </c>
      <c r="D5" s="7" t="s">
        <v>503</v>
      </c>
      <c r="E5" s="7" t="s">
        <v>504</v>
      </c>
      <c r="F5" s="7"/>
      <c r="G5" s="7"/>
      <c r="H5" s="7"/>
      <c r="I5" s="58"/>
    </row>
    <row r="6" ht="19.9" customHeight="1" spans="1:9">
      <c r="A6" s="22"/>
      <c r="B6" s="11" t="s">
        <v>505</v>
      </c>
      <c r="C6" s="64" t="s">
        <v>26</v>
      </c>
      <c r="D6" s="64" t="s">
        <v>26</v>
      </c>
      <c r="E6" s="64" t="s">
        <v>26</v>
      </c>
      <c r="F6" s="65"/>
      <c r="G6" s="54">
        <v>135</v>
      </c>
      <c r="H6" s="65"/>
      <c r="I6" s="28"/>
    </row>
    <row r="7" ht="19.9" customHeight="1" spans="1:9">
      <c r="A7" s="21"/>
      <c r="B7" s="8" t="s">
        <v>506</v>
      </c>
      <c r="C7" s="8" t="s">
        <v>26</v>
      </c>
      <c r="D7" s="8" t="s">
        <v>26</v>
      </c>
      <c r="E7" s="8" t="s">
        <v>26</v>
      </c>
      <c r="F7" s="38"/>
      <c r="G7" s="54">
        <v>135</v>
      </c>
      <c r="H7" s="38"/>
      <c r="I7" s="26"/>
    </row>
    <row r="8" ht="19.9" customHeight="1" spans="1:9">
      <c r="A8" s="21"/>
      <c r="B8" s="61" t="s">
        <v>507</v>
      </c>
      <c r="C8" s="8" t="s">
        <v>508</v>
      </c>
      <c r="D8" s="8" t="s">
        <v>509</v>
      </c>
      <c r="E8" s="8" t="s">
        <v>510</v>
      </c>
      <c r="F8" s="8" t="s">
        <v>511</v>
      </c>
      <c r="G8" s="54">
        <v>135</v>
      </c>
      <c r="H8" s="38" t="s">
        <v>80</v>
      </c>
      <c r="I8" s="26"/>
    </row>
    <row r="9" ht="8.5" customHeight="1" spans="1:9">
      <c r="A9" s="25"/>
      <c r="B9" s="25"/>
      <c r="C9" s="25"/>
      <c r="D9" s="25"/>
      <c r="E9" s="25"/>
      <c r="F9" s="25"/>
      <c r="G9" s="25"/>
      <c r="H9" s="25"/>
      <c r="I9" s="29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B1" sqref="B1:D9"/>
    </sheetView>
  </sheetViews>
  <sheetFormatPr defaultColWidth="10" defaultRowHeight="13.5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8"/>
      <c r="B1" s="2" t="s">
        <v>512</v>
      </c>
      <c r="C1" s="2"/>
      <c r="D1" s="2"/>
      <c r="E1" s="26"/>
    </row>
    <row r="2" ht="22.6" customHeight="1" spans="1:5">
      <c r="A2" s="19"/>
      <c r="B2" s="19" t="s">
        <v>513</v>
      </c>
      <c r="C2" s="19"/>
      <c r="D2" s="19"/>
      <c r="E2" s="26" t="s">
        <v>285</v>
      </c>
    </row>
    <row r="3" ht="17.05" customHeight="1" spans="1:5">
      <c r="A3" s="4"/>
      <c r="B3" s="5"/>
      <c r="C3" s="36"/>
      <c r="D3" s="15" t="s">
        <v>3</v>
      </c>
      <c r="E3" s="58"/>
    </row>
    <row r="4" ht="40.4" customHeight="1" spans="1:5">
      <c r="A4" s="6"/>
      <c r="B4" s="7" t="s">
        <v>497</v>
      </c>
      <c r="C4" s="7" t="s">
        <v>514</v>
      </c>
      <c r="D4" s="7" t="s">
        <v>515</v>
      </c>
      <c r="E4" s="58"/>
    </row>
    <row r="5" ht="19.9" customHeight="1" spans="1:5">
      <c r="A5" s="10"/>
      <c r="B5" s="11" t="s">
        <v>505</v>
      </c>
      <c r="C5" s="11" t="s">
        <v>26</v>
      </c>
      <c r="D5" s="52">
        <v>5170</v>
      </c>
      <c r="E5" s="59"/>
    </row>
    <row r="6" ht="19.9" customHeight="1" spans="1:5">
      <c r="A6" s="6"/>
      <c r="B6" s="8" t="s">
        <v>506</v>
      </c>
      <c r="C6" s="60" t="s">
        <v>26</v>
      </c>
      <c r="D6" s="54">
        <v>5170</v>
      </c>
      <c r="E6" s="58"/>
    </row>
    <row r="7" ht="24" customHeight="1" spans="1:5">
      <c r="A7" s="6"/>
      <c r="B7" s="61" t="s">
        <v>507</v>
      </c>
      <c r="C7" s="8" t="s">
        <v>516</v>
      </c>
      <c r="D7" s="54">
        <v>135</v>
      </c>
      <c r="E7" s="36"/>
    </row>
    <row r="8" ht="27" spans="1:5">
      <c r="A8" s="6"/>
      <c r="B8" s="61" t="s">
        <v>517</v>
      </c>
      <c r="C8" s="8" t="s">
        <v>518</v>
      </c>
      <c r="D8" s="54">
        <v>2300</v>
      </c>
      <c r="E8" s="36"/>
    </row>
    <row r="9" ht="40.5" spans="1:5">
      <c r="A9" s="6"/>
      <c r="B9" s="61" t="s">
        <v>519</v>
      </c>
      <c r="C9" s="8" t="s">
        <v>518</v>
      </c>
      <c r="D9" s="54">
        <v>2735</v>
      </c>
      <c r="E9" s="36"/>
    </row>
    <row r="10" ht="8.5" customHeight="1" spans="1:5">
      <c r="A10" s="62"/>
      <c r="B10" s="62"/>
      <c r="C10" s="62"/>
      <c r="D10" s="62"/>
      <c r="E10" s="63"/>
    </row>
  </sheetData>
  <mergeCells count="2">
    <mergeCell ref="B2:D2"/>
    <mergeCell ref="A7:A9"/>
  </mergeCells>
  <pageMargins left="0.75" right="0.75" top="0.270000010728836" bottom="0.270000010728836" header="0" footer="0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G24" sqref="G2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8"/>
      <c r="B1" s="31" t="s">
        <v>520</v>
      </c>
      <c r="C1" s="32"/>
      <c r="D1" s="32"/>
      <c r="E1" s="32"/>
      <c r="F1" s="42"/>
    </row>
    <row r="2" ht="19.9" customHeight="1" spans="1:6">
      <c r="A2" s="30"/>
      <c r="B2" s="3" t="s">
        <v>521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9" t="s">
        <v>4</v>
      </c>
      <c r="C4" s="49"/>
      <c r="D4" s="49" t="s">
        <v>5</v>
      </c>
      <c r="E4" s="49"/>
      <c r="F4" s="16"/>
    </row>
    <row r="5" ht="21.35" customHeight="1" spans="1:6">
      <c r="A5" s="30"/>
      <c r="B5" s="49" t="s">
        <v>6</v>
      </c>
      <c r="C5" s="49" t="s">
        <v>7</v>
      </c>
      <c r="D5" s="49" t="s">
        <v>6</v>
      </c>
      <c r="E5" s="49" t="s">
        <v>7</v>
      </c>
      <c r="F5" s="16"/>
    </row>
    <row r="6" ht="19.9" customHeight="1" spans="1:6">
      <c r="A6" s="50"/>
      <c r="B6" s="51" t="s">
        <v>190</v>
      </c>
      <c r="C6" s="52">
        <v>246.4</v>
      </c>
      <c r="D6" s="51" t="s">
        <v>191</v>
      </c>
      <c r="E6" s="52">
        <v>246.4</v>
      </c>
      <c r="F6" s="17"/>
    </row>
    <row r="7" ht="19.9" customHeight="1" spans="1:6">
      <c r="A7" s="30"/>
      <c r="B7" s="53" t="s">
        <v>10</v>
      </c>
      <c r="C7" s="54">
        <v>246.4</v>
      </c>
      <c r="D7" s="53" t="s">
        <v>522</v>
      </c>
      <c r="E7" s="54"/>
      <c r="F7" s="16"/>
    </row>
    <row r="8" ht="19.9" customHeight="1" spans="1:6">
      <c r="A8" s="30"/>
      <c r="B8" s="53" t="s">
        <v>26</v>
      </c>
      <c r="C8" s="54"/>
      <c r="D8" s="53" t="s">
        <v>523</v>
      </c>
      <c r="E8" s="54"/>
      <c r="F8" s="16"/>
    </row>
    <row r="9" ht="19.9" customHeight="1" spans="1:6">
      <c r="A9" s="30"/>
      <c r="B9" s="53" t="s">
        <v>26</v>
      </c>
      <c r="C9" s="54"/>
      <c r="D9" s="53" t="s">
        <v>524</v>
      </c>
      <c r="E9" s="54"/>
      <c r="F9" s="16"/>
    </row>
    <row r="10" ht="19.9" customHeight="1" spans="1:6">
      <c r="A10" s="30"/>
      <c r="B10" s="53" t="s">
        <v>26</v>
      </c>
      <c r="C10" s="54"/>
      <c r="D10" s="53" t="s">
        <v>525</v>
      </c>
      <c r="E10" s="54"/>
      <c r="F10" s="16"/>
    </row>
    <row r="11" ht="19.9" customHeight="1" spans="1:6">
      <c r="A11" s="30"/>
      <c r="B11" s="53" t="s">
        <v>26</v>
      </c>
      <c r="C11" s="54"/>
      <c r="D11" s="53" t="s">
        <v>526</v>
      </c>
      <c r="E11" s="54">
        <v>246.4</v>
      </c>
      <c r="F11" s="16"/>
    </row>
    <row r="12" ht="19.9" customHeight="1" spans="1:6">
      <c r="A12" s="30"/>
      <c r="B12" s="53" t="s">
        <v>26</v>
      </c>
      <c r="C12" s="54"/>
      <c r="D12" s="53" t="s">
        <v>527</v>
      </c>
      <c r="E12" s="54"/>
      <c r="F12" s="16"/>
    </row>
    <row r="13" ht="19.9" customHeight="1" spans="1:6">
      <c r="A13" s="30"/>
      <c r="B13" s="53" t="s">
        <v>26</v>
      </c>
      <c r="C13" s="54"/>
      <c r="D13" s="53" t="s">
        <v>528</v>
      </c>
      <c r="E13" s="54"/>
      <c r="F13" s="16"/>
    </row>
    <row r="14" ht="19.9" customHeight="1" spans="1:6">
      <c r="A14" s="30"/>
      <c r="B14" s="53" t="s">
        <v>26</v>
      </c>
      <c r="C14" s="54"/>
      <c r="D14" s="53" t="s">
        <v>529</v>
      </c>
      <c r="E14" s="54"/>
      <c r="F14" s="16"/>
    </row>
    <row r="15" ht="19.9" customHeight="1" spans="1:6">
      <c r="A15" s="30"/>
      <c r="B15" s="53" t="s">
        <v>26</v>
      </c>
      <c r="C15" s="54"/>
      <c r="D15" s="53" t="s">
        <v>530</v>
      </c>
      <c r="E15" s="54"/>
      <c r="F15" s="16"/>
    </row>
    <row r="16" ht="19.9" customHeight="1" spans="1:6">
      <c r="A16" s="30"/>
      <c r="B16" s="53" t="s">
        <v>26</v>
      </c>
      <c r="C16" s="54"/>
      <c r="D16" s="53" t="s">
        <v>531</v>
      </c>
      <c r="E16" s="54"/>
      <c r="F16" s="16"/>
    </row>
    <row r="17" ht="19.9" customHeight="1" spans="1:6">
      <c r="A17" s="30"/>
      <c r="B17" s="53" t="s">
        <v>26</v>
      </c>
      <c r="C17" s="54"/>
      <c r="D17" s="53" t="s">
        <v>532</v>
      </c>
      <c r="E17" s="54"/>
      <c r="F17" s="16"/>
    </row>
    <row r="18" ht="19.9" customHeight="1" spans="1:6">
      <c r="A18" s="30"/>
      <c r="B18" s="53" t="s">
        <v>26</v>
      </c>
      <c r="C18" s="54"/>
      <c r="D18" s="53" t="s">
        <v>533</v>
      </c>
      <c r="E18" s="54"/>
      <c r="F18" s="16"/>
    </row>
    <row r="19" ht="19.9" customHeight="1" spans="1:6">
      <c r="A19" s="30"/>
      <c r="B19" s="53" t="s">
        <v>26</v>
      </c>
      <c r="C19" s="54"/>
      <c r="D19" s="53" t="s">
        <v>534</v>
      </c>
      <c r="E19" s="54"/>
      <c r="F19" s="16"/>
    </row>
    <row r="20" ht="19.9" customHeight="1" spans="1:6">
      <c r="A20" s="30"/>
      <c r="B20" s="53" t="s">
        <v>26</v>
      </c>
      <c r="C20" s="54"/>
      <c r="D20" s="53" t="s">
        <v>535</v>
      </c>
      <c r="E20" s="54"/>
      <c r="F20" s="16"/>
    </row>
    <row r="21" ht="19.9" customHeight="1" spans="1:6">
      <c r="A21" s="30"/>
      <c r="B21" s="53" t="s">
        <v>26</v>
      </c>
      <c r="C21" s="54"/>
      <c r="D21" s="53" t="s">
        <v>536</v>
      </c>
      <c r="E21" s="54"/>
      <c r="F21" s="16"/>
    </row>
    <row r="22" ht="19.9" customHeight="1" spans="1:6">
      <c r="A22" s="50"/>
      <c r="B22" s="51" t="s">
        <v>209</v>
      </c>
      <c r="C22" s="52"/>
      <c r="D22" s="51" t="s">
        <v>48</v>
      </c>
      <c r="E22" s="52"/>
      <c r="F22" s="17"/>
    </row>
    <row r="23" ht="19.9" customHeight="1" spans="2:5">
      <c r="B23" s="53" t="s">
        <v>537</v>
      </c>
      <c r="C23" s="54"/>
      <c r="D23" s="53" t="s">
        <v>26</v>
      </c>
      <c r="E23" s="54"/>
    </row>
    <row r="24" ht="19.9" customHeight="1" spans="1:6">
      <c r="A24" s="30"/>
      <c r="B24" s="55" t="s">
        <v>49</v>
      </c>
      <c r="C24" s="52">
        <v>246.4</v>
      </c>
      <c r="D24" s="55" t="s">
        <v>50</v>
      </c>
      <c r="E24" s="52">
        <v>246.4</v>
      </c>
      <c r="F24" s="16"/>
    </row>
    <row r="25" ht="8.5" customHeight="1" spans="1:6">
      <c r="A25" s="40"/>
      <c r="B25" s="41"/>
      <c r="C25" s="41"/>
      <c r="D25" s="41"/>
      <c r="E25" s="41"/>
      <c r="F25" s="56"/>
    </row>
    <row r="27" spans="4:4">
      <c r="D27" s="57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M20" sqref="M20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0"/>
      <c r="B1" s="31" t="s">
        <v>538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539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43"/>
      <c r="B6" s="44" t="s">
        <v>66</v>
      </c>
      <c r="C6" s="45" t="s">
        <v>67</v>
      </c>
      <c r="D6" s="46">
        <v>246.4</v>
      </c>
      <c r="E6" s="46"/>
      <c r="F6" s="46"/>
      <c r="G6" s="46"/>
      <c r="H6" s="46"/>
      <c r="I6" s="46">
        <v>246.4</v>
      </c>
      <c r="J6" s="47"/>
    </row>
    <row r="7" ht="19.9" customHeight="1" spans="1:10">
      <c r="A7" s="43"/>
      <c r="B7" s="44" t="s">
        <v>113</v>
      </c>
      <c r="C7" s="45" t="s">
        <v>540</v>
      </c>
      <c r="D7" s="46">
        <v>246.4</v>
      </c>
      <c r="E7" s="46"/>
      <c r="F7" s="46"/>
      <c r="G7" s="46"/>
      <c r="H7" s="46"/>
      <c r="I7" s="46">
        <v>246.4</v>
      </c>
      <c r="J7" s="47"/>
    </row>
    <row r="8" ht="27" customHeight="1" spans="1:10">
      <c r="A8" s="43"/>
      <c r="B8" s="44" t="s">
        <v>123</v>
      </c>
      <c r="C8" s="45" t="s">
        <v>541</v>
      </c>
      <c r="D8" s="46">
        <v>246.4</v>
      </c>
      <c r="E8" s="46"/>
      <c r="F8" s="46"/>
      <c r="G8" s="46"/>
      <c r="H8" s="46"/>
      <c r="I8" s="46">
        <v>246.4</v>
      </c>
      <c r="J8" s="47"/>
    </row>
    <row r="9" ht="19.9" customHeight="1" spans="1:10">
      <c r="A9" s="43"/>
      <c r="B9" s="44" t="s">
        <v>127</v>
      </c>
      <c r="C9" s="45" t="s">
        <v>542</v>
      </c>
      <c r="D9" s="46"/>
      <c r="E9" s="46"/>
      <c r="F9" s="46"/>
      <c r="G9" s="46"/>
      <c r="H9" s="46"/>
      <c r="I9" s="46"/>
      <c r="J9" s="47"/>
    </row>
    <row r="10" ht="34" customHeight="1" spans="1:10">
      <c r="A10" s="43"/>
      <c r="B10" s="44" t="s">
        <v>129</v>
      </c>
      <c r="C10" s="45" t="s">
        <v>543</v>
      </c>
      <c r="D10" s="46">
        <v>246.4</v>
      </c>
      <c r="E10" s="46"/>
      <c r="F10" s="46"/>
      <c r="G10" s="46"/>
      <c r="H10" s="46"/>
      <c r="I10" s="46">
        <v>246.4</v>
      </c>
      <c r="J10" s="47"/>
    </row>
    <row r="11" ht="19.9" customHeight="1" spans="1:10">
      <c r="A11" s="43"/>
      <c r="B11" s="44" t="s">
        <v>125</v>
      </c>
      <c r="C11" s="45" t="s">
        <v>544</v>
      </c>
      <c r="D11" s="46"/>
      <c r="E11" s="46"/>
      <c r="F11" s="46"/>
      <c r="G11" s="46"/>
      <c r="H11" s="46"/>
      <c r="I11" s="46"/>
      <c r="J11" s="47"/>
    </row>
    <row r="12" ht="19.9" customHeight="1" spans="2:10">
      <c r="B12" s="44" t="s">
        <v>137</v>
      </c>
      <c r="C12" s="45" t="s">
        <v>545</v>
      </c>
      <c r="D12" s="46"/>
      <c r="E12" s="46"/>
      <c r="F12" s="46"/>
      <c r="G12" s="46"/>
      <c r="H12" s="46"/>
      <c r="I12" s="46"/>
      <c r="J12" s="47"/>
    </row>
    <row r="13" ht="36" customHeight="1" spans="1:10">
      <c r="A13" s="43"/>
      <c r="B13" s="44" t="s">
        <v>139</v>
      </c>
      <c r="C13" s="45" t="s">
        <v>546</v>
      </c>
      <c r="D13" s="46"/>
      <c r="E13" s="46"/>
      <c r="F13" s="46"/>
      <c r="G13" s="46"/>
      <c r="H13" s="46"/>
      <c r="I13" s="46"/>
      <c r="J13" s="47"/>
    </row>
    <row r="14" ht="28" customHeight="1" spans="1:10">
      <c r="A14" s="43"/>
      <c r="B14" s="44" t="s">
        <v>141</v>
      </c>
      <c r="C14" s="45" t="s">
        <v>547</v>
      </c>
      <c r="D14" s="46"/>
      <c r="E14" s="46"/>
      <c r="F14" s="46"/>
      <c r="G14" s="46"/>
      <c r="H14" s="46"/>
      <c r="I14" s="46"/>
      <c r="J14" s="47"/>
    </row>
    <row r="15" ht="19.9" customHeight="1" spans="1:10">
      <c r="A15" s="30"/>
      <c r="B15" s="38"/>
      <c r="C15" s="39" t="s">
        <v>68</v>
      </c>
      <c r="D15" s="46">
        <v>246.4</v>
      </c>
      <c r="E15" s="9"/>
      <c r="F15" s="9"/>
      <c r="G15" s="9"/>
      <c r="H15" s="9"/>
      <c r="I15" s="46">
        <v>246.4</v>
      </c>
      <c r="J15" s="42"/>
    </row>
    <row r="16" ht="8.5" customHeight="1" spans="1:10">
      <c r="A16" s="40"/>
      <c r="B16" s="41"/>
      <c r="C16" s="41"/>
      <c r="D16" s="41"/>
      <c r="E16" s="41"/>
      <c r="F16" s="41"/>
      <c r="G16" s="41"/>
      <c r="H16" s="41"/>
      <c r="I16" s="41"/>
      <c r="J16" s="41"/>
    </row>
  </sheetData>
  <mergeCells count="8">
    <mergeCell ref="B2:I2"/>
    <mergeCell ref="B3:C3"/>
    <mergeCell ref="E4:H4"/>
    <mergeCell ref="A9:A11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B1" sqref="B1:H5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0"/>
      <c r="B1" s="31" t="s">
        <v>548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549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238</v>
      </c>
      <c r="C4" s="37"/>
      <c r="D4" s="37" t="s">
        <v>550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30"/>
      <c r="B6" s="38"/>
      <c r="C6" s="39" t="s">
        <v>68</v>
      </c>
      <c r="D6" s="9"/>
      <c r="E6" s="9"/>
      <c r="F6" s="9"/>
      <c r="G6" s="9"/>
      <c r="H6" s="9"/>
      <c r="I6" s="42"/>
    </row>
    <row r="7" ht="8.5" customHeight="1" spans="1:9">
      <c r="A7" s="40"/>
      <c r="B7" s="41"/>
      <c r="C7" s="41"/>
      <c r="D7" s="41"/>
      <c r="E7" s="41"/>
      <c r="F7" s="41"/>
      <c r="G7" s="41"/>
      <c r="H7" s="41"/>
      <c r="I7" s="41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scale="62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1" sqref="B1:I6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551</v>
      </c>
      <c r="C1" s="2"/>
      <c r="D1" s="1"/>
      <c r="E1" s="18"/>
      <c r="F1" s="18"/>
      <c r="G1" s="18"/>
      <c r="H1" s="18" t="s">
        <v>283</v>
      </c>
      <c r="I1" s="18"/>
      <c r="J1" s="26"/>
    </row>
    <row r="2" ht="22.6" customHeight="1" spans="1:10">
      <c r="A2" s="18"/>
      <c r="B2" s="19" t="s">
        <v>552</v>
      </c>
      <c r="C2" s="19"/>
      <c r="D2" s="19"/>
      <c r="E2" s="19"/>
      <c r="F2" s="19"/>
      <c r="G2" s="19"/>
      <c r="H2" s="19"/>
      <c r="I2" s="19"/>
      <c r="J2" s="26" t="s">
        <v>285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286</v>
      </c>
      <c r="C4" s="7" t="s">
        <v>287</v>
      </c>
      <c r="D4" s="7" t="s">
        <v>288</v>
      </c>
      <c r="E4" s="7" t="s">
        <v>289</v>
      </c>
      <c r="F4" s="7" t="s">
        <v>290</v>
      </c>
      <c r="G4" s="7"/>
      <c r="H4" s="7"/>
      <c r="I4" s="7" t="s">
        <v>291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292</v>
      </c>
      <c r="H5" s="7" t="s">
        <v>293</v>
      </c>
      <c r="I5" s="7"/>
      <c r="J5" s="26"/>
    </row>
    <row r="6" ht="19.9" customHeight="1" spans="1:10">
      <c r="A6" s="22"/>
      <c r="B6" s="23" t="s">
        <v>68</v>
      </c>
      <c r="C6" s="23"/>
      <c r="D6" s="24"/>
      <c r="E6" s="24"/>
      <c r="F6" s="24"/>
      <c r="G6" s="24"/>
      <c r="H6" s="24"/>
      <c r="I6" s="24"/>
      <c r="J6" s="28"/>
    </row>
    <row r="7" ht="8.5" customHeight="1" spans="1:10">
      <c r="A7" s="25"/>
      <c r="B7" s="25"/>
      <c r="C7" s="25"/>
      <c r="D7" s="25"/>
      <c r="E7" s="25"/>
      <c r="F7" s="25"/>
      <c r="G7" s="25"/>
      <c r="H7" s="25"/>
      <c r="I7" s="25"/>
      <c r="J7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scale="54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5" zoomScaleNormal="85"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customWidth="1"/>
    <col min="2" max="2" width="16.7833333333333" customWidth="1"/>
    <col min="3" max="3" width="40.0083333333333" customWidth="1"/>
    <col min="4" max="4" width="31.8" customWidth="1"/>
    <col min="5" max="13" width="16.4083333333333" customWidth="1"/>
    <col min="14" max="14" width="1.53333333333333" customWidth="1"/>
    <col min="15" max="16" width="9.76666666666667" customWidth="1"/>
  </cols>
  <sheetData>
    <row r="1" ht="14.3" customHeight="1" spans="1:14">
      <c r="A1" s="1"/>
      <c r="B1" s="2" t="s">
        <v>553</v>
      </c>
      <c r="C1" s="2"/>
      <c r="D1" s="1"/>
      <c r="E1" s="1"/>
      <c r="F1" s="1"/>
      <c r="G1" s="1"/>
      <c r="H1" s="1" t="s">
        <v>283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5" t="s">
        <v>3</v>
      </c>
      <c r="N3" s="4"/>
    </row>
    <row r="4" ht="21.35" customHeight="1" spans="1:14">
      <c r="A4" s="6"/>
      <c r="B4" s="7" t="s">
        <v>555</v>
      </c>
      <c r="C4" s="7" t="s">
        <v>296</v>
      </c>
      <c r="D4" s="7" t="s">
        <v>556</v>
      </c>
      <c r="E4" s="7" t="s">
        <v>55</v>
      </c>
      <c r="F4" s="7" t="s">
        <v>557</v>
      </c>
      <c r="G4" s="7"/>
      <c r="H4" s="7"/>
      <c r="I4" s="7" t="s">
        <v>558</v>
      </c>
      <c r="J4" s="7"/>
      <c r="K4" s="7"/>
      <c r="L4" s="7" t="s">
        <v>62</v>
      </c>
      <c r="M4" s="7" t="s">
        <v>63</v>
      </c>
      <c r="N4" s="16"/>
    </row>
    <row r="5" ht="42.7" customHeight="1" spans="1:14">
      <c r="A5" s="6"/>
      <c r="B5" s="7"/>
      <c r="C5" s="7"/>
      <c r="D5" s="7"/>
      <c r="E5" s="7"/>
      <c r="F5" s="7" t="s">
        <v>559</v>
      </c>
      <c r="G5" s="7" t="s">
        <v>560</v>
      </c>
      <c r="H5" s="7" t="s">
        <v>561</v>
      </c>
      <c r="I5" s="7" t="s">
        <v>559</v>
      </c>
      <c r="J5" s="7" t="s">
        <v>560</v>
      </c>
      <c r="K5" s="7" t="s">
        <v>561</v>
      </c>
      <c r="L5" s="7"/>
      <c r="M5" s="7"/>
      <c r="N5" s="16"/>
    </row>
    <row r="6" ht="19.9" customHeight="1" spans="1:14">
      <c r="A6" s="6"/>
      <c r="B6" s="8" t="s">
        <v>562</v>
      </c>
      <c r="C6" s="8" t="s">
        <v>563</v>
      </c>
      <c r="D6" s="8" t="s">
        <v>506</v>
      </c>
      <c r="E6" s="9">
        <f>SUM(F6:H6)</f>
        <v>7</v>
      </c>
      <c r="F6" s="9">
        <v>7</v>
      </c>
      <c r="G6" s="9"/>
      <c r="H6" s="9"/>
      <c r="I6" s="9"/>
      <c r="J6" s="9"/>
      <c r="K6" s="9"/>
      <c r="L6" s="9"/>
      <c r="M6" s="9"/>
      <c r="N6" s="16"/>
    </row>
    <row r="7" ht="19.9" customHeight="1" spans="1:14">
      <c r="A7" s="6"/>
      <c r="B7" s="8" t="s">
        <v>562</v>
      </c>
      <c r="C7" s="8" t="s">
        <v>564</v>
      </c>
      <c r="D7" s="8" t="s">
        <v>506</v>
      </c>
      <c r="E7" s="9">
        <f t="shared" ref="E7:E15" si="0">SUM(F7:H7)</f>
        <v>7.06</v>
      </c>
      <c r="F7" s="9">
        <v>7.06</v>
      </c>
      <c r="G7" s="9"/>
      <c r="H7" s="9"/>
      <c r="I7" s="9"/>
      <c r="J7" s="9"/>
      <c r="K7" s="9"/>
      <c r="L7" s="9"/>
      <c r="M7" s="9"/>
      <c r="N7" s="16"/>
    </row>
    <row r="8" ht="19.9" customHeight="1" spans="1:14">
      <c r="A8" s="6"/>
      <c r="B8" s="8" t="s">
        <v>562</v>
      </c>
      <c r="C8" s="8" t="s">
        <v>565</v>
      </c>
      <c r="D8" s="8" t="s">
        <v>506</v>
      </c>
      <c r="E8" s="9">
        <f t="shared" si="0"/>
        <v>112</v>
      </c>
      <c r="F8" s="9">
        <v>112</v>
      </c>
      <c r="G8" s="9"/>
      <c r="H8" s="9"/>
      <c r="I8" s="9"/>
      <c r="J8" s="9"/>
      <c r="K8" s="9"/>
      <c r="L8" s="9"/>
      <c r="M8" s="9"/>
      <c r="N8" s="16"/>
    </row>
    <row r="9" ht="19.9" customHeight="1" spans="1:14">
      <c r="A9" s="6"/>
      <c r="B9" s="8" t="s">
        <v>562</v>
      </c>
      <c r="C9" s="8" t="s">
        <v>566</v>
      </c>
      <c r="D9" s="8" t="s">
        <v>506</v>
      </c>
      <c r="E9" s="9">
        <f t="shared" si="0"/>
        <v>0</v>
      </c>
      <c r="F9" s="9"/>
      <c r="G9" s="9"/>
      <c r="H9" s="9"/>
      <c r="I9" s="9"/>
      <c r="J9" s="9"/>
      <c r="K9" s="9"/>
      <c r="L9" s="9"/>
      <c r="M9" s="9"/>
      <c r="N9" s="16"/>
    </row>
    <row r="10" ht="19.9" customHeight="1" spans="1:14">
      <c r="A10" s="6"/>
      <c r="B10" s="8" t="s">
        <v>562</v>
      </c>
      <c r="C10" s="8" t="s">
        <v>567</v>
      </c>
      <c r="D10" s="8" t="s">
        <v>506</v>
      </c>
      <c r="E10" s="9">
        <f t="shared" si="0"/>
        <v>0</v>
      </c>
      <c r="F10" s="9"/>
      <c r="G10" s="9"/>
      <c r="H10" s="9"/>
      <c r="I10" s="9"/>
      <c r="J10" s="9"/>
      <c r="K10" s="9"/>
      <c r="L10" s="9"/>
      <c r="M10" s="9"/>
      <c r="N10" s="16"/>
    </row>
    <row r="11" ht="19.9" customHeight="1" spans="1:14">
      <c r="A11" s="6"/>
      <c r="B11" s="8" t="s">
        <v>562</v>
      </c>
      <c r="C11" s="8" t="s">
        <v>507</v>
      </c>
      <c r="D11" s="8" t="s">
        <v>506</v>
      </c>
      <c r="E11" s="9">
        <f t="shared" si="0"/>
        <v>246.4</v>
      </c>
      <c r="F11" s="9"/>
      <c r="G11" s="9">
        <v>246.4</v>
      </c>
      <c r="H11" s="9"/>
      <c r="I11" s="9"/>
      <c r="J11" s="9"/>
      <c r="K11" s="9"/>
      <c r="L11" s="9"/>
      <c r="M11" s="9"/>
      <c r="N11" s="16"/>
    </row>
    <row r="12" ht="19.9" customHeight="1" spans="1:14">
      <c r="A12" s="6"/>
      <c r="B12" s="8" t="s">
        <v>562</v>
      </c>
      <c r="C12" s="8" t="s">
        <v>568</v>
      </c>
      <c r="D12" s="8" t="s">
        <v>506</v>
      </c>
      <c r="E12" s="9">
        <f t="shared" si="0"/>
        <v>1093</v>
      </c>
      <c r="F12" s="9">
        <v>1093</v>
      </c>
      <c r="G12" s="9"/>
      <c r="H12" s="9"/>
      <c r="I12" s="9"/>
      <c r="J12" s="9"/>
      <c r="K12" s="9"/>
      <c r="L12" s="9"/>
      <c r="M12" s="9"/>
      <c r="N12" s="16"/>
    </row>
    <row r="13" ht="33" customHeight="1" spans="1:14">
      <c r="A13" s="6"/>
      <c r="B13" s="8" t="s">
        <v>562</v>
      </c>
      <c r="C13" s="8" t="s">
        <v>517</v>
      </c>
      <c r="D13" s="8" t="s">
        <v>506</v>
      </c>
      <c r="E13" s="9">
        <f t="shared" si="0"/>
        <v>2300</v>
      </c>
      <c r="F13" s="9">
        <v>2300</v>
      </c>
      <c r="G13" s="9"/>
      <c r="H13" s="9"/>
      <c r="I13" s="9"/>
      <c r="J13" s="9"/>
      <c r="K13" s="9"/>
      <c r="L13" s="9"/>
      <c r="M13" s="9"/>
      <c r="N13" s="16"/>
    </row>
    <row r="14" ht="19.9" customHeight="1" spans="1:14">
      <c r="A14" s="6"/>
      <c r="B14" s="8" t="s">
        <v>569</v>
      </c>
      <c r="C14" s="8" t="s">
        <v>570</v>
      </c>
      <c r="D14" s="8" t="s">
        <v>506</v>
      </c>
      <c r="E14" s="9">
        <f t="shared" si="0"/>
        <v>33.8</v>
      </c>
      <c r="F14" s="9">
        <v>33.8</v>
      </c>
      <c r="G14" s="9"/>
      <c r="H14" s="9"/>
      <c r="I14" s="9"/>
      <c r="J14" s="9"/>
      <c r="K14" s="9"/>
      <c r="L14" s="9"/>
      <c r="M14" s="9"/>
      <c r="N14" s="16"/>
    </row>
    <row r="15" ht="49" customHeight="1" spans="1:14">
      <c r="A15" s="6"/>
      <c r="B15" s="8" t="s">
        <v>562</v>
      </c>
      <c r="C15" s="8" t="s">
        <v>519</v>
      </c>
      <c r="D15" s="8" t="s">
        <v>506</v>
      </c>
      <c r="E15" s="9">
        <f t="shared" si="0"/>
        <v>2735</v>
      </c>
      <c r="F15" s="9">
        <v>2735</v>
      </c>
      <c r="G15" s="9"/>
      <c r="H15" s="9"/>
      <c r="I15" s="9"/>
      <c r="J15" s="9"/>
      <c r="K15" s="9"/>
      <c r="L15" s="9"/>
      <c r="M15" s="9"/>
      <c r="N15" s="16"/>
    </row>
    <row r="16" ht="19.9" customHeight="1" spans="1:14">
      <c r="A16" s="10"/>
      <c r="B16" s="11" t="s">
        <v>571</v>
      </c>
      <c r="C16" s="11"/>
      <c r="D16" s="11"/>
      <c r="E16" s="12">
        <v>6534.26</v>
      </c>
      <c r="F16" s="12">
        <f>SUM(F6:F15)</f>
        <v>6287.86</v>
      </c>
      <c r="G16" s="12">
        <f>SUM(G6:G15)</f>
        <v>246.4</v>
      </c>
      <c r="H16" s="12"/>
      <c r="I16" s="12"/>
      <c r="J16" s="12"/>
      <c r="K16" s="12"/>
      <c r="L16" s="12"/>
      <c r="M16" s="12"/>
      <c r="N16" s="17"/>
    </row>
    <row r="17" ht="8.5" customHeight="1" spans="1:14">
      <c r="A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22" ht="20.25" spans="5:5">
      <c r="E22" s="14"/>
    </row>
    <row r="23" ht="20.25" spans="5:5">
      <c r="E23" s="14"/>
    </row>
  </sheetData>
  <mergeCells count="14">
    <mergeCell ref="B1:C1"/>
    <mergeCell ref="B2:M2"/>
    <mergeCell ref="B3:C3"/>
    <mergeCell ref="F4:H4"/>
    <mergeCell ref="I4:K4"/>
    <mergeCell ref="B16:D16"/>
    <mergeCell ref="A6:A15"/>
    <mergeCell ref="B4:B5"/>
    <mergeCell ref="C4:C5"/>
    <mergeCell ref="D4:D5"/>
    <mergeCell ref="E4:E5"/>
    <mergeCell ref="L4:L5"/>
    <mergeCell ref="M4:M5"/>
    <mergeCell ref="N6:N15"/>
  </mergeCells>
  <pageMargins left="0.75" right="0.75" top="0.268999993801117" bottom="0.268999993801117" header="0" footer="0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zoomScale="70" zoomScaleNormal="70" workbookViewId="0">
      <pane xSplit="3" topLeftCell="D1" activePane="topRight" state="frozen"/>
      <selection/>
      <selection pane="topRight" activeCell="E21" sqref="E21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2"/>
      <c r="B1" s="31" t="s">
        <v>51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6"/>
    </row>
    <row r="2" ht="19.9" customHeight="1" spans="1:17">
      <c r="A2" s="32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</row>
    <row r="3" ht="17.05" customHeight="1" spans="1:17">
      <c r="A3" s="34"/>
      <c r="B3" s="33" t="s">
        <v>2</v>
      </c>
      <c r="C3" s="33"/>
      <c r="D3" s="4"/>
      <c r="E3" s="4"/>
      <c r="F3" s="4"/>
      <c r="G3" s="4"/>
      <c r="H3" s="4"/>
      <c r="I3" s="4"/>
      <c r="J3" s="4"/>
      <c r="K3" s="4"/>
      <c r="L3" s="35" t="s">
        <v>3</v>
      </c>
      <c r="M3" s="35"/>
      <c r="N3" s="35"/>
      <c r="O3" s="35"/>
      <c r="P3" s="35"/>
      <c r="Q3" s="105"/>
    </row>
    <row r="4" ht="21.35" customHeight="1" spans="1:17">
      <c r="A4" s="30"/>
      <c r="B4" s="7" t="s">
        <v>53</v>
      </c>
      <c r="C4" s="37" t="s">
        <v>54</v>
      </c>
      <c r="D4" s="37" t="s">
        <v>55</v>
      </c>
      <c r="E4" s="37" t="s">
        <v>56</v>
      </c>
      <c r="F4" s="37"/>
      <c r="G4" s="37"/>
      <c r="H4" s="37"/>
      <c r="I4" s="37"/>
      <c r="J4" s="37"/>
      <c r="K4" s="37" t="s">
        <v>57</v>
      </c>
      <c r="L4" s="37"/>
      <c r="M4" s="37"/>
      <c r="N4" s="37"/>
      <c r="O4" s="37"/>
      <c r="P4" s="37"/>
      <c r="Q4" s="16"/>
    </row>
    <row r="5" ht="34.15" customHeight="1" spans="1:17">
      <c r="A5" s="6"/>
      <c r="B5" s="7"/>
      <c r="C5" s="37"/>
      <c r="D5" s="37"/>
      <c r="E5" s="3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7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6"/>
    </row>
    <row r="6" ht="19.9" customHeight="1" spans="1:17">
      <c r="A6" s="30"/>
      <c r="B6" s="38" t="s">
        <v>64</v>
      </c>
      <c r="C6" s="8" t="s">
        <v>65</v>
      </c>
      <c r="D6" s="9">
        <v>7161.59</v>
      </c>
      <c r="E6" s="9">
        <v>7161.59</v>
      </c>
      <c r="F6" s="9">
        <v>6915.19</v>
      </c>
      <c r="G6" s="9">
        <v>246.4</v>
      </c>
      <c r="H6" s="9"/>
      <c r="I6" s="9"/>
      <c r="J6" s="9"/>
      <c r="K6" s="9"/>
      <c r="L6" s="9"/>
      <c r="M6" s="9"/>
      <c r="N6" s="9"/>
      <c r="O6" s="9"/>
      <c r="P6" s="9"/>
      <c r="Q6" s="16"/>
    </row>
    <row r="7" ht="19.9" customHeight="1" spans="1:17">
      <c r="A7" s="30"/>
      <c r="B7" s="38" t="s">
        <v>66</v>
      </c>
      <c r="C7" s="8" t="s">
        <v>67</v>
      </c>
      <c r="D7" s="9">
        <v>7161.59</v>
      </c>
      <c r="E7" s="9">
        <v>7161.59</v>
      </c>
      <c r="F7" s="9">
        <v>6915.19</v>
      </c>
      <c r="G7" s="9">
        <v>246.4</v>
      </c>
      <c r="H7" s="9"/>
      <c r="I7" s="9"/>
      <c r="J7" s="9"/>
      <c r="K7" s="9"/>
      <c r="L7" s="9"/>
      <c r="M7" s="9"/>
      <c r="N7" s="9"/>
      <c r="O7" s="9"/>
      <c r="P7" s="9"/>
      <c r="Q7" s="16"/>
    </row>
    <row r="8" ht="19.9" customHeight="1" spans="1:17">
      <c r="A8" s="30"/>
      <c r="B8" s="39" t="s">
        <v>68</v>
      </c>
      <c r="C8" s="39"/>
      <c r="D8" s="9">
        <v>7161.59</v>
      </c>
      <c r="E8" s="9">
        <v>7161.59</v>
      </c>
      <c r="F8" s="9">
        <v>6915.19</v>
      </c>
      <c r="G8" s="9">
        <v>246.4</v>
      </c>
      <c r="H8" s="9"/>
      <c r="I8" s="9"/>
      <c r="J8" s="9"/>
      <c r="K8" s="9"/>
      <c r="L8" s="9"/>
      <c r="M8" s="9"/>
      <c r="N8" s="9"/>
      <c r="O8" s="9"/>
      <c r="P8" s="9"/>
      <c r="Q8" s="16"/>
    </row>
    <row r="9" ht="8.5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16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scale="4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O5" sqref="O5:R10"/>
    </sheetView>
  </sheetViews>
  <sheetFormatPr defaultColWidth="10" defaultRowHeight="13.5"/>
  <cols>
    <col min="1" max="1" width="1.53333333333333" style="81" customWidth="1"/>
    <col min="2" max="2" width="14.6583333333333" style="81" customWidth="1"/>
    <col min="3" max="3" width="35.9" style="81" customWidth="1"/>
    <col min="4" max="5" width="16.4083333333333" style="81" customWidth="1"/>
    <col min="6" max="6" width="20.5416666666667" style="81" customWidth="1"/>
    <col min="7" max="9" width="16.4083333333333" style="81" customWidth="1"/>
    <col min="10" max="10" width="18.625" style="81" customWidth="1"/>
    <col min="11" max="11" width="16.4083333333333" style="81" customWidth="1"/>
    <col min="12" max="12" width="20.1916666666667" style="81" customWidth="1"/>
    <col min="13" max="13" width="1.53333333333333" style="81" customWidth="1"/>
    <col min="14" max="16384" width="10" style="81"/>
  </cols>
  <sheetData>
    <row r="1" ht="14.3" customHeight="1" spans="1:13">
      <c r="A1" s="82"/>
      <c r="B1" s="83" t="s">
        <v>69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4"/>
    </row>
    <row r="2" ht="19.9" customHeight="1" spans="1:13">
      <c r="A2" s="82"/>
      <c r="B2" s="86" t="s">
        <v>70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4"/>
    </row>
    <row r="3" ht="17.05" customHeight="1" spans="1:13">
      <c r="A3" s="82"/>
      <c r="B3" s="87"/>
      <c r="C3" s="87"/>
      <c r="D3" s="88"/>
      <c r="E3" s="88"/>
      <c r="F3" s="88"/>
      <c r="G3" s="88"/>
      <c r="H3" s="88"/>
      <c r="I3" s="88"/>
      <c r="J3" s="100"/>
      <c r="K3" s="100"/>
      <c r="L3" s="101" t="s">
        <v>3</v>
      </c>
      <c r="M3" s="88"/>
    </row>
    <row r="4" ht="21.35" customHeight="1" spans="1:13">
      <c r="A4" s="89"/>
      <c r="B4" s="90" t="s">
        <v>71</v>
      </c>
      <c r="C4" s="90" t="s">
        <v>72</v>
      </c>
      <c r="D4" s="90" t="s">
        <v>55</v>
      </c>
      <c r="E4" s="90" t="s">
        <v>73</v>
      </c>
      <c r="F4" s="90"/>
      <c r="G4" s="90"/>
      <c r="H4" s="90"/>
      <c r="I4" s="90" t="s">
        <v>74</v>
      </c>
      <c r="J4" s="90" t="s">
        <v>75</v>
      </c>
      <c r="K4" s="90" t="s">
        <v>76</v>
      </c>
      <c r="L4" s="90" t="s">
        <v>77</v>
      </c>
      <c r="M4" s="102"/>
    </row>
    <row r="5" ht="21.35" customHeight="1" spans="1:13">
      <c r="A5" s="89"/>
      <c r="B5" s="90"/>
      <c r="C5" s="90"/>
      <c r="D5" s="90"/>
      <c r="E5" s="90" t="s">
        <v>78</v>
      </c>
      <c r="F5" s="90" t="s">
        <v>79</v>
      </c>
      <c r="G5" s="90" t="s">
        <v>80</v>
      </c>
      <c r="H5" s="90" t="s">
        <v>81</v>
      </c>
      <c r="I5" s="90"/>
      <c r="J5" s="90"/>
      <c r="K5" s="90"/>
      <c r="L5" s="90"/>
      <c r="M5" s="102"/>
    </row>
    <row r="6" ht="19.9" customHeight="1" spans="1:13">
      <c r="A6" s="91"/>
      <c r="B6" s="92" t="s">
        <v>66</v>
      </c>
      <c r="C6" s="93" t="s">
        <v>67</v>
      </c>
      <c r="D6" s="94">
        <f>D7+D14+D19+D23++D32+D35</f>
        <v>7161.59</v>
      </c>
      <c r="E6" s="94">
        <v>584.37</v>
      </c>
      <c r="F6" s="94">
        <v>8.06</v>
      </c>
      <c r="G6" s="94"/>
      <c r="H6" s="94">
        <v>34.9</v>
      </c>
      <c r="I6" s="94">
        <v>6534.26</v>
      </c>
      <c r="J6" s="94"/>
      <c r="K6" s="94"/>
      <c r="L6" s="94"/>
      <c r="M6" s="103"/>
    </row>
    <row r="7" ht="19.9" customHeight="1" spans="1:13">
      <c r="A7" s="91"/>
      <c r="B7" s="92" t="s">
        <v>82</v>
      </c>
      <c r="C7" s="93" t="s">
        <v>83</v>
      </c>
      <c r="D7" s="94">
        <v>1738.02</v>
      </c>
      <c r="E7" s="94">
        <v>450.76</v>
      </c>
      <c r="F7" s="94">
        <v>6.56</v>
      </c>
      <c r="G7" s="94"/>
      <c r="H7" s="94">
        <v>34.9</v>
      </c>
      <c r="I7" s="94">
        <v>1245.8</v>
      </c>
      <c r="J7" s="94"/>
      <c r="K7" s="94"/>
      <c r="L7" s="94"/>
      <c r="M7" s="103"/>
    </row>
    <row r="8" ht="19.9" customHeight="1" spans="1:13">
      <c r="A8" s="91"/>
      <c r="B8" s="92" t="s">
        <v>84</v>
      </c>
      <c r="C8" s="93" t="s">
        <v>85</v>
      </c>
      <c r="D8" s="94">
        <v>626.88</v>
      </c>
      <c r="E8" s="94">
        <v>450.76</v>
      </c>
      <c r="F8" s="94">
        <v>6.56</v>
      </c>
      <c r="G8" s="94"/>
      <c r="H8" s="94">
        <v>34.9</v>
      </c>
      <c r="I8" s="94">
        <v>134.66</v>
      </c>
      <c r="J8" s="94"/>
      <c r="K8" s="94"/>
      <c r="L8" s="94"/>
      <c r="M8" s="103"/>
    </row>
    <row r="9" ht="19.9" customHeight="1" spans="1:13">
      <c r="A9" s="91"/>
      <c r="B9" s="92" t="s">
        <v>86</v>
      </c>
      <c r="C9" s="93" t="s">
        <v>87</v>
      </c>
      <c r="D9" s="94">
        <v>626.88</v>
      </c>
      <c r="E9" s="94">
        <v>450.76</v>
      </c>
      <c r="F9" s="94">
        <v>6.56</v>
      </c>
      <c r="G9" s="94"/>
      <c r="H9" s="94">
        <v>34.9</v>
      </c>
      <c r="I9" s="94">
        <v>134.66</v>
      </c>
      <c r="J9" s="94"/>
      <c r="K9" s="94"/>
      <c r="L9" s="94"/>
      <c r="M9" s="103"/>
    </row>
    <row r="10" ht="19.9" customHeight="1" spans="2:13">
      <c r="B10" s="92" t="s">
        <v>88</v>
      </c>
      <c r="C10" s="93" t="s">
        <v>89</v>
      </c>
      <c r="D10" s="94">
        <v>1093</v>
      </c>
      <c r="E10" s="94"/>
      <c r="F10" s="94"/>
      <c r="G10" s="94"/>
      <c r="H10" s="94"/>
      <c r="I10" s="94">
        <v>1093</v>
      </c>
      <c r="J10" s="94"/>
      <c r="K10" s="94"/>
      <c r="L10" s="94"/>
      <c r="M10" s="103"/>
    </row>
    <row r="11" ht="19.9" customHeight="1" spans="1:13">
      <c r="A11" s="91"/>
      <c r="B11" s="92" t="s">
        <v>90</v>
      </c>
      <c r="C11" s="93" t="s">
        <v>91</v>
      </c>
      <c r="D11" s="94">
        <v>1093</v>
      </c>
      <c r="E11" s="94"/>
      <c r="F11" s="94"/>
      <c r="G11" s="94"/>
      <c r="H11" s="94"/>
      <c r="I11" s="94">
        <v>1093</v>
      </c>
      <c r="J11" s="94"/>
      <c r="K11" s="94"/>
      <c r="L11" s="94"/>
      <c r="M11" s="103"/>
    </row>
    <row r="12" ht="19.9" customHeight="1" spans="2:13">
      <c r="B12" s="92" t="s">
        <v>92</v>
      </c>
      <c r="C12" s="93" t="s">
        <v>93</v>
      </c>
      <c r="D12" s="94">
        <v>18.14</v>
      </c>
      <c r="E12" s="94"/>
      <c r="F12" s="94"/>
      <c r="G12" s="94"/>
      <c r="H12" s="94"/>
      <c r="I12" s="94">
        <v>18.14</v>
      </c>
      <c r="J12" s="94"/>
      <c r="K12" s="94"/>
      <c r="L12" s="94"/>
      <c r="M12" s="103"/>
    </row>
    <row r="13" ht="19.9" customHeight="1" spans="1:13">
      <c r="A13" s="91"/>
      <c r="B13" s="92" t="s">
        <v>94</v>
      </c>
      <c r="C13" s="93" t="s">
        <v>87</v>
      </c>
      <c r="D13" s="94">
        <v>18.14</v>
      </c>
      <c r="E13" s="94"/>
      <c r="F13" s="94"/>
      <c r="G13" s="94"/>
      <c r="H13" s="94"/>
      <c r="I13" s="94">
        <v>18.14</v>
      </c>
      <c r="J13" s="94"/>
      <c r="K13" s="94"/>
      <c r="L13" s="94"/>
      <c r="M13" s="103"/>
    </row>
    <row r="14" ht="19.9" customHeight="1" spans="2:13">
      <c r="B14" s="92" t="s">
        <v>95</v>
      </c>
      <c r="C14" s="93" t="s">
        <v>96</v>
      </c>
      <c r="D14" s="94">
        <v>59.74</v>
      </c>
      <c r="E14" s="94">
        <v>58.24</v>
      </c>
      <c r="F14" s="94">
        <v>1.5</v>
      </c>
      <c r="G14" s="94"/>
      <c r="H14" s="94"/>
      <c r="I14" s="94"/>
      <c r="J14" s="94"/>
      <c r="K14" s="94"/>
      <c r="L14" s="94"/>
      <c r="M14" s="103"/>
    </row>
    <row r="15" ht="19.9" customHeight="1" spans="1:13">
      <c r="A15" s="91"/>
      <c r="B15" s="92" t="s">
        <v>97</v>
      </c>
      <c r="C15" s="93" t="s">
        <v>98</v>
      </c>
      <c r="D15" s="94">
        <v>58.24</v>
      </c>
      <c r="E15" s="94">
        <v>58.24</v>
      </c>
      <c r="F15" s="94"/>
      <c r="G15" s="94"/>
      <c r="H15" s="94"/>
      <c r="I15" s="94"/>
      <c r="J15" s="94"/>
      <c r="K15" s="94"/>
      <c r="L15" s="94"/>
      <c r="M15" s="103"/>
    </row>
    <row r="16" ht="19.9" customHeight="1" spans="1:13">
      <c r="A16" s="91"/>
      <c r="B16" s="92" t="s">
        <v>99</v>
      </c>
      <c r="C16" s="93" t="s">
        <v>100</v>
      </c>
      <c r="D16" s="94">
        <v>58.24</v>
      </c>
      <c r="E16" s="94">
        <v>58.24</v>
      </c>
      <c r="F16" s="94"/>
      <c r="G16" s="94"/>
      <c r="H16" s="94"/>
      <c r="I16" s="94"/>
      <c r="J16" s="94"/>
      <c r="K16" s="94"/>
      <c r="L16" s="94"/>
      <c r="M16" s="103"/>
    </row>
    <row r="17" ht="19.9" customHeight="1" spans="2:13">
      <c r="B17" s="92" t="s">
        <v>101</v>
      </c>
      <c r="C17" s="93" t="s">
        <v>102</v>
      </c>
      <c r="D17" s="94">
        <v>1.5</v>
      </c>
      <c r="E17" s="94"/>
      <c r="F17" s="94">
        <v>1.5</v>
      </c>
      <c r="G17" s="94"/>
      <c r="H17" s="94"/>
      <c r="I17" s="94"/>
      <c r="J17" s="94"/>
      <c r="K17" s="94"/>
      <c r="L17" s="94"/>
      <c r="M17" s="103"/>
    </row>
    <row r="18" ht="19.9" customHeight="1" spans="1:13">
      <c r="A18" s="91"/>
      <c r="B18" s="92" t="s">
        <v>103</v>
      </c>
      <c r="C18" s="93" t="s">
        <v>104</v>
      </c>
      <c r="D18" s="94">
        <v>1.5</v>
      </c>
      <c r="E18" s="94"/>
      <c r="F18" s="94">
        <v>1.5</v>
      </c>
      <c r="G18" s="94"/>
      <c r="H18" s="94"/>
      <c r="I18" s="94"/>
      <c r="J18" s="94"/>
      <c r="K18" s="94"/>
      <c r="L18" s="94"/>
      <c r="M18" s="103"/>
    </row>
    <row r="19" ht="19.9" customHeight="1" spans="2:13">
      <c r="B19" s="92" t="s">
        <v>105</v>
      </c>
      <c r="C19" s="93" t="s">
        <v>106</v>
      </c>
      <c r="D19" s="94">
        <v>32.09</v>
      </c>
      <c r="E19" s="94">
        <v>32.09</v>
      </c>
      <c r="F19" s="94"/>
      <c r="G19" s="94"/>
      <c r="H19" s="94"/>
      <c r="I19" s="94"/>
      <c r="J19" s="94"/>
      <c r="K19" s="94"/>
      <c r="L19" s="94"/>
      <c r="M19" s="103"/>
    </row>
    <row r="20" ht="19.9" customHeight="1" spans="1:13">
      <c r="A20" s="91"/>
      <c r="B20" s="92" t="s">
        <v>107</v>
      </c>
      <c r="C20" s="93" t="s">
        <v>108</v>
      </c>
      <c r="D20" s="94">
        <v>32.09</v>
      </c>
      <c r="E20" s="94">
        <v>32.09</v>
      </c>
      <c r="F20" s="94"/>
      <c r="G20" s="94"/>
      <c r="H20" s="94"/>
      <c r="I20" s="94"/>
      <c r="J20" s="94"/>
      <c r="K20" s="94"/>
      <c r="L20" s="94"/>
      <c r="M20" s="103"/>
    </row>
    <row r="21" ht="19.9" customHeight="1" spans="1:13">
      <c r="A21" s="91"/>
      <c r="B21" s="92" t="s">
        <v>109</v>
      </c>
      <c r="C21" s="93" t="s">
        <v>110</v>
      </c>
      <c r="D21" s="94">
        <v>27.77</v>
      </c>
      <c r="E21" s="94">
        <v>27.77</v>
      </c>
      <c r="F21" s="94"/>
      <c r="G21" s="94"/>
      <c r="H21" s="94"/>
      <c r="I21" s="94"/>
      <c r="J21" s="94"/>
      <c r="K21" s="94"/>
      <c r="L21" s="94"/>
      <c r="M21" s="103"/>
    </row>
    <row r="22" ht="19.9" customHeight="1" spans="1:13">
      <c r="A22" s="91"/>
      <c r="B22" s="92" t="s">
        <v>111</v>
      </c>
      <c r="C22" s="93" t="s">
        <v>112</v>
      </c>
      <c r="D22" s="94">
        <v>4.32</v>
      </c>
      <c r="E22" s="94">
        <v>4.32</v>
      </c>
      <c r="F22" s="94"/>
      <c r="G22" s="94"/>
      <c r="H22" s="94"/>
      <c r="I22" s="94"/>
      <c r="J22" s="94"/>
      <c r="K22" s="94"/>
      <c r="L22" s="94"/>
      <c r="M22" s="103"/>
    </row>
    <row r="23" ht="19.9" customHeight="1" spans="2:13">
      <c r="B23" s="92" t="s">
        <v>113</v>
      </c>
      <c r="C23" s="93" t="s">
        <v>114</v>
      </c>
      <c r="D23" s="94">
        <f>D24+D26+D28</f>
        <v>5288.46</v>
      </c>
      <c r="E23" s="94"/>
      <c r="F23" s="94"/>
      <c r="G23" s="94"/>
      <c r="H23" s="94"/>
      <c r="I23" s="94">
        <v>5288.46</v>
      </c>
      <c r="J23" s="94"/>
      <c r="K23" s="94"/>
      <c r="L23" s="94"/>
      <c r="M23" s="103"/>
    </row>
    <row r="24" ht="19.9" customHeight="1" spans="1:13">
      <c r="A24" s="91"/>
      <c r="B24" s="92" t="s">
        <v>115</v>
      </c>
      <c r="C24" s="93" t="s">
        <v>116</v>
      </c>
      <c r="D24" s="94">
        <v>7.06</v>
      </c>
      <c r="E24" s="94"/>
      <c r="F24" s="94"/>
      <c r="G24" s="94"/>
      <c r="H24" s="94"/>
      <c r="I24" s="94">
        <v>7.06</v>
      </c>
      <c r="J24" s="94"/>
      <c r="K24" s="94"/>
      <c r="L24" s="94"/>
      <c r="M24" s="103"/>
    </row>
    <row r="25" ht="19.9" customHeight="1" spans="1:13">
      <c r="A25" s="91"/>
      <c r="B25" s="92" t="s">
        <v>117</v>
      </c>
      <c r="C25" s="93" t="s">
        <v>118</v>
      </c>
      <c r="D25" s="94">
        <v>7.06</v>
      </c>
      <c r="E25" s="94"/>
      <c r="F25" s="94"/>
      <c r="G25" s="94"/>
      <c r="H25" s="94"/>
      <c r="I25" s="94">
        <v>7.06</v>
      </c>
      <c r="J25" s="94"/>
      <c r="K25" s="94"/>
      <c r="L25" s="94"/>
      <c r="M25" s="103"/>
    </row>
    <row r="26" ht="19.9" customHeight="1" spans="2:13">
      <c r="B26" s="92" t="s">
        <v>119</v>
      </c>
      <c r="C26" s="93" t="s">
        <v>120</v>
      </c>
      <c r="D26" s="94">
        <v>5035</v>
      </c>
      <c r="E26" s="94"/>
      <c r="F26" s="94"/>
      <c r="G26" s="94"/>
      <c r="H26" s="94"/>
      <c r="I26" s="94">
        <v>5035</v>
      </c>
      <c r="J26" s="94"/>
      <c r="K26" s="94"/>
      <c r="L26" s="94"/>
      <c r="M26" s="103"/>
    </row>
    <row r="27" ht="19.9" customHeight="1" spans="1:13">
      <c r="A27" s="91"/>
      <c r="B27" s="92" t="s">
        <v>121</v>
      </c>
      <c r="C27" s="93" t="s">
        <v>122</v>
      </c>
      <c r="D27" s="94">
        <v>5035</v>
      </c>
      <c r="E27" s="94"/>
      <c r="F27" s="94"/>
      <c r="G27" s="94"/>
      <c r="H27" s="94"/>
      <c r="I27" s="94">
        <v>5035</v>
      </c>
      <c r="J27" s="94"/>
      <c r="K27" s="94"/>
      <c r="L27" s="94"/>
      <c r="M27" s="103"/>
    </row>
    <row r="28" ht="19.9" customHeight="1" spans="2:13">
      <c r="B28" s="92" t="s">
        <v>123</v>
      </c>
      <c r="C28" s="93" t="s">
        <v>124</v>
      </c>
      <c r="D28" s="94">
        <v>246.4</v>
      </c>
      <c r="E28" s="94"/>
      <c r="F28" s="94"/>
      <c r="G28" s="94"/>
      <c r="H28" s="94"/>
      <c r="I28" s="94">
        <v>246.4</v>
      </c>
      <c r="J28" s="94"/>
      <c r="K28" s="94"/>
      <c r="L28" s="94"/>
      <c r="M28" s="103"/>
    </row>
    <row r="29" ht="19.9" customHeight="1" spans="1:13">
      <c r="A29" s="91"/>
      <c r="B29" s="92" t="s">
        <v>125</v>
      </c>
      <c r="C29" s="93" t="s">
        <v>126</v>
      </c>
      <c r="D29" s="94">
        <v>0</v>
      </c>
      <c r="E29" s="94"/>
      <c r="F29" s="94"/>
      <c r="G29" s="94"/>
      <c r="H29" s="94"/>
      <c r="I29" s="94">
        <v>0</v>
      </c>
      <c r="J29" s="94"/>
      <c r="K29" s="94"/>
      <c r="L29" s="94"/>
      <c r="M29" s="103"/>
    </row>
    <row r="30" ht="19.9" customHeight="1" spans="1:13">
      <c r="A30" s="91"/>
      <c r="B30" s="92" t="s">
        <v>127</v>
      </c>
      <c r="C30" s="93" t="s">
        <v>128</v>
      </c>
      <c r="D30" s="94">
        <v>0</v>
      </c>
      <c r="E30" s="94"/>
      <c r="F30" s="94"/>
      <c r="G30" s="94"/>
      <c r="H30" s="94"/>
      <c r="I30" s="94">
        <v>0</v>
      </c>
      <c r="J30" s="94"/>
      <c r="K30" s="94"/>
      <c r="L30" s="94"/>
      <c r="M30" s="103"/>
    </row>
    <row r="31" ht="19.9" customHeight="1" spans="1:13">
      <c r="A31" s="91"/>
      <c r="B31" s="92" t="s">
        <v>129</v>
      </c>
      <c r="C31" s="93" t="s">
        <v>130</v>
      </c>
      <c r="D31" s="94">
        <v>246.4</v>
      </c>
      <c r="E31" s="94"/>
      <c r="F31" s="94"/>
      <c r="G31" s="94"/>
      <c r="H31" s="94"/>
      <c r="I31" s="94">
        <v>246.4</v>
      </c>
      <c r="J31" s="94"/>
      <c r="K31" s="94"/>
      <c r="L31" s="94"/>
      <c r="M31" s="103"/>
    </row>
    <row r="32" ht="19.9" customHeight="1" spans="2:13">
      <c r="B32" s="92" t="s">
        <v>131</v>
      </c>
      <c r="C32" s="93" t="s">
        <v>132</v>
      </c>
      <c r="D32" s="94">
        <v>43.28</v>
      </c>
      <c r="E32" s="94">
        <v>43.28</v>
      </c>
      <c r="F32" s="94"/>
      <c r="G32" s="94"/>
      <c r="H32" s="94"/>
      <c r="I32" s="94"/>
      <c r="J32" s="94"/>
      <c r="K32" s="94"/>
      <c r="L32" s="94"/>
      <c r="M32" s="103"/>
    </row>
    <row r="33" ht="19.9" customHeight="1" spans="1:13">
      <c r="A33" s="91"/>
      <c r="B33" s="92" t="s">
        <v>133</v>
      </c>
      <c r="C33" s="93" t="s">
        <v>134</v>
      </c>
      <c r="D33" s="94">
        <v>43.28</v>
      </c>
      <c r="E33" s="94">
        <v>43.28</v>
      </c>
      <c r="F33" s="94"/>
      <c r="G33" s="94"/>
      <c r="H33" s="94"/>
      <c r="I33" s="94"/>
      <c r="J33" s="94"/>
      <c r="K33" s="94"/>
      <c r="L33" s="94"/>
      <c r="M33" s="103"/>
    </row>
    <row r="34" ht="19.9" customHeight="1" spans="1:13">
      <c r="A34" s="91"/>
      <c r="B34" s="92" t="s">
        <v>135</v>
      </c>
      <c r="C34" s="93" t="s">
        <v>136</v>
      </c>
      <c r="D34" s="94">
        <v>43.28</v>
      </c>
      <c r="E34" s="94">
        <v>43.28</v>
      </c>
      <c r="F34" s="94"/>
      <c r="G34" s="94"/>
      <c r="H34" s="94"/>
      <c r="I34" s="94"/>
      <c r="J34" s="94"/>
      <c r="K34" s="94"/>
      <c r="L34" s="94"/>
      <c r="M34" s="103"/>
    </row>
    <row r="35" ht="19.9" customHeight="1" spans="2:13">
      <c r="B35" s="92" t="s">
        <v>137</v>
      </c>
      <c r="C35" s="93" t="s">
        <v>138</v>
      </c>
      <c r="D35" s="94">
        <v>0</v>
      </c>
      <c r="E35" s="94"/>
      <c r="F35" s="94"/>
      <c r="G35" s="94"/>
      <c r="H35" s="94"/>
      <c r="I35" s="94">
        <v>0</v>
      </c>
      <c r="J35" s="94"/>
      <c r="K35" s="94"/>
      <c r="L35" s="94"/>
      <c r="M35" s="103"/>
    </row>
    <row r="36" ht="19.9" customHeight="1" spans="1:13">
      <c r="A36" s="91"/>
      <c r="B36" s="92" t="s">
        <v>139</v>
      </c>
      <c r="C36" s="93" t="s">
        <v>140</v>
      </c>
      <c r="D36" s="94">
        <v>0</v>
      </c>
      <c r="E36" s="94"/>
      <c r="F36" s="94"/>
      <c r="G36" s="94"/>
      <c r="H36" s="94"/>
      <c r="I36" s="94">
        <v>0</v>
      </c>
      <c r="J36" s="94"/>
      <c r="K36" s="94"/>
      <c r="L36" s="94"/>
      <c r="M36" s="103"/>
    </row>
    <row r="37" ht="19.9" customHeight="1" spans="1:13">
      <c r="A37" s="91"/>
      <c r="B37" s="92" t="s">
        <v>141</v>
      </c>
      <c r="C37" s="93" t="s">
        <v>142</v>
      </c>
      <c r="D37" s="94">
        <v>0</v>
      </c>
      <c r="E37" s="94"/>
      <c r="F37" s="94"/>
      <c r="G37" s="94"/>
      <c r="H37" s="94"/>
      <c r="I37" s="94">
        <v>0</v>
      </c>
      <c r="J37" s="94"/>
      <c r="K37" s="94"/>
      <c r="L37" s="94"/>
      <c r="M37" s="103"/>
    </row>
    <row r="38" ht="19.9" customHeight="1" spans="1:13">
      <c r="A38" s="82"/>
      <c r="B38" s="95"/>
      <c r="C38" s="96" t="s">
        <v>68</v>
      </c>
      <c r="D38" s="97">
        <f>E38+F38+H38+I38</f>
        <v>7161.59</v>
      </c>
      <c r="E38" s="97">
        <v>584.37</v>
      </c>
      <c r="F38" s="97">
        <v>8.06</v>
      </c>
      <c r="G38" s="97"/>
      <c r="H38" s="97">
        <v>34.9</v>
      </c>
      <c r="I38" s="97">
        <v>6534.26</v>
      </c>
      <c r="J38" s="97"/>
      <c r="K38" s="97"/>
      <c r="L38" s="97"/>
      <c r="M38" s="104"/>
    </row>
    <row r="39" ht="8.5" customHeight="1" spans="1:13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89"/>
      <c r="L39" s="89"/>
      <c r="M39" s="99"/>
    </row>
  </sheetData>
  <mergeCells count="12">
    <mergeCell ref="B2:L2"/>
    <mergeCell ref="B3:C3"/>
    <mergeCell ref="E4:H4"/>
    <mergeCell ref="A21:A22"/>
    <mergeCell ref="A29:A31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zoomScale="85" zoomScaleNormal="85" workbookViewId="0">
      <selection activeCell="C44" sqref="C4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2"/>
      <c r="B1" s="31" t="s">
        <v>143</v>
      </c>
      <c r="C1" s="32"/>
      <c r="D1" s="32"/>
      <c r="E1" s="32"/>
      <c r="F1" s="42"/>
    </row>
    <row r="2" ht="19.9" customHeight="1" spans="1:6">
      <c r="A2" s="32"/>
      <c r="B2" s="3" t="s">
        <v>144</v>
      </c>
      <c r="C2" s="3"/>
      <c r="D2" s="3"/>
      <c r="E2" s="3"/>
      <c r="F2" s="42"/>
    </row>
    <row r="3" ht="17.05" customHeight="1" spans="1:6">
      <c r="A3" s="34"/>
      <c r="B3" s="33" t="s">
        <v>2</v>
      </c>
      <c r="C3" s="33"/>
      <c r="D3" s="34"/>
      <c r="E3" s="35" t="s">
        <v>3</v>
      </c>
      <c r="F3" s="77"/>
    </row>
    <row r="4" ht="21.35" customHeight="1" spans="1:6">
      <c r="A4" s="30"/>
      <c r="B4" s="37" t="s">
        <v>4</v>
      </c>
      <c r="C4" s="37"/>
      <c r="D4" s="37" t="s">
        <v>5</v>
      </c>
      <c r="E4" s="37"/>
      <c r="F4" s="42"/>
    </row>
    <row r="5" ht="21.35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42"/>
    </row>
    <row r="6" ht="19.9" customHeight="1" spans="1:6">
      <c r="A6" s="30"/>
      <c r="B6" s="78" t="s">
        <v>145</v>
      </c>
      <c r="C6" s="54">
        <v>7161.59</v>
      </c>
      <c r="D6" s="78" t="s">
        <v>146</v>
      </c>
      <c r="E6" s="54">
        <v>7161.59</v>
      </c>
      <c r="F6" s="42"/>
    </row>
    <row r="7" ht="19.9" customHeight="1" spans="1:6">
      <c r="A7" s="30"/>
      <c r="B7" s="53" t="s">
        <v>147</v>
      </c>
      <c r="C7" s="54">
        <v>6915.19</v>
      </c>
      <c r="D7" s="53" t="s">
        <v>148</v>
      </c>
      <c r="E7">
        <v>1738.02</v>
      </c>
      <c r="F7" s="42"/>
    </row>
    <row r="8" ht="19.9" customHeight="1" spans="1:6">
      <c r="A8" s="30"/>
      <c r="B8" s="53" t="s">
        <v>149</v>
      </c>
      <c r="C8" s="54">
        <v>246.4</v>
      </c>
      <c r="D8" s="53" t="s">
        <v>150</v>
      </c>
      <c r="E8" s="54"/>
      <c r="F8" s="42"/>
    </row>
    <row r="9" ht="19.9" customHeight="1" spans="1:6">
      <c r="A9" s="30"/>
      <c r="B9" s="53" t="s">
        <v>151</v>
      </c>
      <c r="C9" s="54"/>
      <c r="D9" s="53" t="s">
        <v>152</v>
      </c>
      <c r="E9" s="54"/>
      <c r="F9" s="42"/>
    </row>
    <row r="10" ht="19.9" customHeight="1" spans="1:6">
      <c r="A10" s="30"/>
      <c r="B10" s="53" t="s">
        <v>26</v>
      </c>
      <c r="C10" s="54"/>
      <c r="D10" s="53" t="s">
        <v>153</v>
      </c>
      <c r="E10" s="54"/>
      <c r="F10" s="42"/>
    </row>
    <row r="11" ht="19.9" customHeight="1" spans="1:6">
      <c r="A11" s="30"/>
      <c r="B11" s="53" t="s">
        <v>26</v>
      </c>
      <c r="C11" s="54"/>
      <c r="D11" s="53" t="s">
        <v>154</v>
      </c>
      <c r="E11" s="54"/>
      <c r="F11" s="42"/>
    </row>
    <row r="12" ht="19.9" customHeight="1" spans="1:6">
      <c r="A12" s="30"/>
      <c r="B12" s="53" t="s">
        <v>26</v>
      </c>
      <c r="C12" s="54"/>
      <c r="D12" s="53" t="s">
        <v>155</v>
      </c>
      <c r="E12" s="54"/>
      <c r="F12" s="42"/>
    </row>
    <row r="13" ht="19.9" customHeight="1" spans="1:6">
      <c r="A13" s="30"/>
      <c r="B13" s="53" t="s">
        <v>26</v>
      </c>
      <c r="C13" s="54"/>
      <c r="D13" s="53" t="s">
        <v>156</v>
      </c>
      <c r="E13" s="54"/>
      <c r="F13" s="42"/>
    </row>
    <row r="14" ht="19.9" customHeight="1" spans="1:6">
      <c r="A14" s="30"/>
      <c r="B14" s="53" t="s">
        <v>26</v>
      </c>
      <c r="C14" s="54"/>
      <c r="D14" s="53" t="s">
        <v>157</v>
      </c>
      <c r="E14">
        <v>59.74</v>
      </c>
      <c r="F14" s="42"/>
    </row>
    <row r="15" ht="19.9" customHeight="1" spans="1:6">
      <c r="A15" s="30"/>
      <c r="B15" s="53" t="s">
        <v>26</v>
      </c>
      <c r="C15" s="54"/>
      <c r="D15" s="53" t="s">
        <v>158</v>
      </c>
      <c r="E15" s="54"/>
      <c r="F15" s="42"/>
    </row>
    <row r="16" ht="19.9" customHeight="1" spans="1:6">
      <c r="A16" s="30"/>
      <c r="B16" s="53" t="s">
        <v>26</v>
      </c>
      <c r="C16" s="54"/>
      <c r="D16" s="53" t="s">
        <v>159</v>
      </c>
      <c r="E16" s="54">
        <v>32.09</v>
      </c>
      <c r="F16" s="42"/>
    </row>
    <row r="17" ht="19.9" customHeight="1" spans="1:6">
      <c r="A17" s="30"/>
      <c r="B17" s="53" t="s">
        <v>26</v>
      </c>
      <c r="C17" s="54"/>
      <c r="D17" s="53" t="s">
        <v>160</v>
      </c>
      <c r="E17" s="54"/>
      <c r="F17" s="42"/>
    </row>
    <row r="18" ht="19.9" customHeight="1" spans="1:6">
      <c r="A18" s="30"/>
      <c r="B18" s="53" t="s">
        <v>26</v>
      </c>
      <c r="C18" s="54"/>
      <c r="D18" s="76" t="s">
        <v>161</v>
      </c>
      <c r="E18">
        <v>5288.46</v>
      </c>
      <c r="F18" s="42"/>
    </row>
    <row r="19" ht="19.9" customHeight="1" spans="1:6">
      <c r="A19" s="30"/>
      <c r="B19" s="53" t="s">
        <v>26</v>
      </c>
      <c r="C19" s="54"/>
      <c r="D19" s="53" t="s">
        <v>162</v>
      </c>
      <c r="E19" s="54"/>
      <c r="F19" s="42"/>
    </row>
    <row r="20" ht="19.9" customHeight="1" spans="1:6">
      <c r="A20" s="30"/>
      <c r="B20" s="53" t="s">
        <v>26</v>
      </c>
      <c r="C20" s="54"/>
      <c r="D20" s="53" t="s">
        <v>163</v>
      </c>
      <c r="E20" s="54"/>
      <c r="F20" s="42"/>
    </row>
    <row r="21" ht="19.9" customHeight="1" spans="1:6">
      <c r="A21" s="30"/>
      <c r="B21" s="53" t="s">
        <v>26</v>
      </c>
      <c r="C21" s="54"/>
      <c r="D21" s="53" t="s">
        <v>164</v>
      </c>
      <c r="E21" s="54"/>
      <c r="F21" s="42"/>
    </row>
    <row r="22" ht="19.9" customHeight="1" spans="1:6">
      <c r="A22" s="30"/>
      <c r="B22" s="53" t="s">
        <v>26</v>
      </c>
      <c r="C22" s="54"/>
      <c r="D22" s="53" t="s">
        <v>165</v>
      </c>
      <c r="E22" s="54"/>
      <c r="F22" s="42"/>
    </row>
    <row r="23" ht="19.9" customHeight="1" spans="1:6">
      <c r="A23" s="30"/>
      <c r="B23" s="53" t="s">
        <v>26</v>
      </c>
      <c r="C23" s="54"/>
      <c r="D23" s="53" t="s">
        <v>166</v>
      </c>
      <c r="E23" s="54"/>
      <c r="F23" s="42"/>
    </row>
    <row r="24" ht="19.9" customHeight="1" spans="1:6">
      <c r="A24" s="30"/>
      <c r="B24" s="53" t="s">
        <v>26</v>
      </c>
      <c r="C24" s="54"/>
      <c r="D24" s="53" t="s">
        <v>167</v>
      </c>
      <c r="E24" s="54"/>
      <c r="F24" s="42"/>
    </row>
    <row r="25" ht="19.9" customHeight="1" spans="1:6">
      <c r="A25" s="30"/>
      <c r="B25" s="53" t="s">
        <v>26</v>
      </c>
      <c r="C25" s="54"/>
      <c r="D25" s="53" t="s">
        <v>168</v>
      </c>
      <c r="E25" s="54"/>
      <c r="F25" s="42"/>
    </row>
    <row r="26" ht="19.9" customHeight="1" spans="1:6">
      <c r="A26" s="30"/>
      <c r="B26" s="53" t="s">
        <v>26</v>
      </c>
      <c r="C26" s="54"/>
      <c r="D26" s="53" t="s">
        <v>169</v>
      </c>
      <c r="E26" s="54">
        <v>43.28</v>
      </c>
      <c r="F26" s="42"/>
    </row>
    <row r="27" ht="19.9" customHeight="1" spans="1:6">
      <c r="A27" s="30"/>
      <c r="B27" s="53" t="s">
        <v>26</v>
      </c>
      <c r="C27" s="54"/>
      <c r="D27" s="53" t="s">
        <v>170</v>
      </c>
      <c r="E27" s="54"/>
      <c r="F27" s="42"/>
    </row>
    <row r="28" ht="19.9" customHeight="1" spans="1:6">
      <c r="A28" s="30"/>
      <c r="B28" s="53" t="s">
        <v>26</v>
      </c>
      <c r="C28" s="54"/>
      <c r="D28" s="53" t="s">
        <v>171</v>
      </c>
      <c r="E28" s="54"/>
      <c r="F28" s="42"/>
    </row>
    <row r="29" ht="19.9" customHeight="1" spans="1:6">
      <c r="A29" s="30"/>
      <c r="B29" s="53" t="s">
        <v>26</v>
      </c>
      <c r="C29" s="54"/>
      <c r="D29" s="53" t="s">
        <v>172</v>
      </c>
      <c r="E29" s="54"/>
      <c r="F29" s="42"/>
    </row>
    <row r="30" ht="19.9" customHeight="1" spans="1:6">
      <c r="A30" s="30"/>
      <c r="B30" s="53" t="s">
        <v>26</v>
      </c>
      <c r="C30" s="54"/>
      <c r="D30" s="53" t="s">
        <v>173</v>
      </c>
      <c r="E30" s="54"/>
      <c r="F30" s="42"/>
    </row>
    <row r="31" ht="19.9" customHeight="1" spans="1:6">
      <c r="A31" s="30"/>
      <c r="B31" s="53" t="s">
        <v>26</v>
      </c>
      <c r="C31" s="54"/>
      <c r="D31" s="53" t="s">
        <v>174</v>
      </c>
      <c r="E31" s="54"/>
      <c r="F31" s="42"/>
    </row>
    <row r="32" ht="19.9" customHeight="1" spans="1:6">
      <c r="A32" s="30"/>
      <c r="B32" s="53" t="s">
        <v>26</v>
      </c>
      <c r="C32" s="54"/>
      <c r="D32" s="53" t="s">
        <v>175</v>
      </c>
      <c r="E32" s="54"/>
      <c r="F32" s="42"/>
    </row>
    <row r="33" ht="19.9" customHeight="1" spans="1:6">
      <c r="A33" s="30"/>
      <c r="B33" s="53" t="s">
        <v>26</v>
      </c>
      <c r="C33" s="54"/>
      <c r="D33" s="53" t="s">
        <v>176</v>
      </c>
      <c r="E33" s="54"/>
      <c r="F33" s="42"/>
    </row>
    <row r="34" ht="19.9" customHeight="1" spans="1:6">
      <c r="A34" s="30"/>
      <c r="B34" s="78" t="s">
        <v>177</v>
      </c>
      <c r="C34" s="54"/>
      <c r="D34" s="78" t="s">
        <v>178</v>
      </c>
      <c r="E34" s="54"/>
      <c r="F34" s="42"/>
    </row>
    <row r="35" ht="19.9" customHeight="1" spans="1:6">
      <c r="A35" s="30"/>
      <c r="B35" s="53" t="s">
        <v>179</v>
      </c>
      <c r="C35" s="54"/>
      <c r="D35" s="53" t="s">
        <v>26</v>
      </c>
      <c r="E35" s="54"/>
      <c r="F35" s="42"/>
    </row>
    <row r="36" ht="19.9" customHeight="1" spans="1:6">
      <c r="A36" s="30"/>
      <c r="B36" s="53" t="s">
        <v>180</v>
      </c>
      <c r="C36" s="54"/>
      <c r="D36" s="53" t="s">
        <v>26</v>
      </c>
      <c r="E36" s="54"/>
      <c r="F36" s="42"/>
    </row>
    <row r="37" ht="19.9" customHeight="1" spans="1:6">
      <c r="A37" s="30"/>
      <c r="B37" s="53" t="s">
        <v>181</v>
      </c>
      <c r="C37" s="54"/>
      <c r="D37" s="53" t="s">
        <v>26</v>
      </c>
      <c r="E37" s="54"/>
      <c r="F37" s="42"/>
    </row>
    <row r="38" ht="19.9" customHeight="1" spans="1:6">
      <c r="A38" s="30"/>
      <c r="B38" s="53" t="s">
        <v>182</v>
      </c>
      <c r="C38" s="54"/>
      <c r="D38" s="53" t="s">
        <v>26</v>
      </c>
      <c r="E38" s="54"/>
      <c r="F38" s="42"/>
    </row>
    <row r="39" ht="19.9" customHeight="1" spans="1:6">
      <c r="A39" s="30"/>
      <c r="B39" s="53" t="s">
        <v>183</v>
      </c>
      <c r="C39" s="54"/>
      <c r="D39" s="53" t="s">
        <v>26</v>
      </c>
      <c r="E39" s="54"/>
      <c r="F39" s="42"/>
    </row>
    <row r="40" ht="19.9" customHeight="1" spans="1:6">
      <c r="A40" s="30"/>
      <c r="B40" s="53" t="s">
        <v>184</v>
      </c>
      <c r="C40" s="54"/>
      <c r="D40" s="53" t="s">
        <v>26</v>
      </c>
      <c r="E40" s="54"/>
      <c r="F40" s="42"/>
    </row>
    <row r="41" ht="19.9" customHeight="1" spans="1:6">
      <c r="A41" s="30"/>
      <c r="B41" s="53" t="s">
        <v>185</v>
      </c>
      <c r="C41" s="54"/>
      <c r="D41" s="53" t="s">
        <v>26</v>
      </c>
      <c r="E41" s="54"/>
      <c r="F41" s="42"/>
    </row>
    <row r="42" ht="19.9" customHeight="1" spans="1:6">
      <c r="A42" s="30"/>
      <c r="B42" s="53" t="s">
        <v>186</v>
      </c>
      <c r="C42" s="54"/>
      <c r="D42" s="53" t="s">
        <v>26</v>
      </c>
      <c r="E42" s="54"/>
      <c r="F42" s="42"/>
    </row>
    <row r="43" ht="19.9" customHeight="1" spans="1:6">
      <c r="A43" s="30"/>
      <c r="B43" s="53" t="s">
        <v>187</v>
      </c>
      <c r="C43" s="54"/>
      <c r="D43" s="53" t="s">
        <v>26</v>
      </c>
      <c r="E43" s="54"/>
      <c r="F43" s="42"/>
    </row>
    <row r="44" ht="19.9" customHeight="1" spans="1:6">
      <c r="A44" s="30"/>
      <c r="B44" s="79" t="s">
        <v>49</v>
      </c>
      <c r="C44" s="52">
        <v>7161.59</v>
      </c>
      <c r="D44" s="79" t="s">
        <v>50</v>
      </c>
      <c r="E44" s="52">
        <v>7161.59</v>
      </c>
      <c r="F44" s="42"/>
    </row>
    <row r="45" ht="8.5" customHeight="1" spans="1:6">
      <c r="A45" s="41"/>
      <c r="B45" s="41"/>
      <c r="C45" s="41"/>
      <c r="D45" s="41"/>
      <c r="E45" s="41"/>
      <c r="F45" s="80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zoomScale="85" zoomScaleNormal="85" workbookViewId="0">
      <selection activeCell="J31" sqref="J3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8"/>
      <c r="B1" s="31" t="s">
        <v>188</v>
      </c>
      <c r="C1" s="32"/>
      <c r="D1" s="32"/>
      <c r="E1" s="32"/>
      <c r="F1" s="42"/>
    </row>
    <row r="2" ht="19.9" customHeight="1" spans="1:6">
      <c r="A2" s="30"/>
      <c r="B2" s="3" t="s">
        <v>189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9" t="s">
        <v>4</v>
      </c>
      <c r="C4" s="49"/>
      <c r="D4" s="49" t="s">
        <v>5</v>
      </c>
      <c r="E4" s="49"/>
      <c r="F4" s="16"/>
    </row>
    <row r="5" ht="21.35" customHeight="1" spans="1:6">
      <c r="A5" s="30"/>
      <c r="B5" s="49" t="s">
        <v>6</v>
      </c>
      <c r="C5" s="49" t="s">
        <v>7</v>
      </c>
      <c r="D5" s="49" t="s">
        <v>6</v>
      </c>
      <c r="E5" s="49" t="s">
        <v>7</v>
      </c>
      <c r="F5" s="16"/>
    </row>
    <row r="6" ht="19.9" customHeight="1" spans="1:6">
      <c r="A6" s="50"/>
      <c r="B6" s="51" t="s">
        <v>190</v>
      </c>
      <c r="C6" s="52">
        <v>6915.19</v>
      </c>
      <c r="D6" s="51" t="s">
        <v>191</v>
      </c>
      <c r="E6" s="52">
        <v>6915.19</v>
      </c>
      <c r="F6" s="17"/>
    </row>
    <row r="7" ht="19.9" customHeight="1" spans="1:6">
      <c r="A7" s="30"/>
      <c r="B7" s="53" t="s">
        <v>8</v>
      </c>
      <c r="C7" s="54">
        <v>6915.19</v>
      </c>
      <c r="D7" s="53" t="s">
        <v>148</v>
      </c>
      <c r="E7">
        <v>1738.02</v>
      </c>
      <c r="F7" s="16"/>
    </row>
    <row r="8" ht="19.9" customHeight="1" spans="1:6">
      <c r="A8" s="30"/>
      <c r="B8" s="53" t="s">
        <v>26</v>
      </c>
      <c r="C8" s="54"/>
      <c r="D8" s="53" t="s">
        <v>150</v>
      </c>
      <c r="E8" s="54"/>
      <c r="F8" s="16"/>
    </row>
    <row r="9" ht="19.9" customHeight="1" spans="1:6">
      <c r="A9" s="30"/>
      <c r="B9" s="53" t="s">
        <v>26</v>
      </c>
      <c r="C9" s="54"/>
      <c r="D9" s="53" t="s">
        <v>152</v>
      </c>
      <c r="E9" s="54"/>
      <c r="F9" s="16"/>
    </row>
    <row r="10" ht="19.9" customHeight="1" spans="1:6">
      <c r="A10" s="30"/>
      <c r="B10" s="53" t="s">
        <v>26</v>
      </c>
      <c r="C10" s="54"/>
      <c r="D10" s="53" t="s">
        <v>153</v>
      </c>
      <c r="E10" s="54"/>
      <c r="F10" s="16"/>
    </row>
    <row r="11" ht="19.9" customHeight="1" spans="1:6">
      <c r="A11" s="30"/>
      <c r="B11" s="53" t="s">
        <v>26</v>
      </c>
      <c r="C11" s="54"/>
      <c r="D11" s="53" t="s">
        <v>154</v>
      </c>
      <c r="E11" s="54"/>
      <c r="F11" s="16"/>
    </row>
    <row r="12" ht="19.9" customHeight="1" spans="1:6">
      <c r="A12" s="30"/>
      <c r="B12" s="53" t="s">
        <v>26</v>
      </c>
      <c r="C12" s="54"/>
      <c r="D12" s="53" t="s">
        <v>155</v>
      </c>
      <c r="E12" s="54"/>
      <c r="F12" s="16"/>
    </row>
    <row r="13" ht="19.9" customHeight="1" spans="1:6">
      <c r="A13" s="30"/>
      <c r="B13" s="53" t="s">
        <v>26</v>
      </c>
      <c r="C13" s="54"/>
      <c r="D13" s="53" t="s">
        <v>156</v>
      </c>
      <c r="E13" s="54"/>
      <c r="F13" s="16"/>
    </row>
    <row r="14" ht="19.9" customHeight="1" spans="1:6">
      <c r="A14" s="30"/>
      <c r="B14" s="53" t="s">
        <v>26</v>
      </c>
      <c r="C14" s="54"/>
      <c r="D14" s="76" t="s">
        <v>192</v>
      </c>
      <c r="E14">
        <v>59.74</v>
      </c>
      <c r="F14" s="16"/>
    </row>
    <row r="15" ht="19.9" customHeight="1" spans="1:6">
      <c r="A15" s="30"/>
      <c r="B15" s="53" t="s">
        <v>26</v>
      </c>
      <c r="C15" s="54"/>
      <c r="D15" s="76" t="s">
        <v>193</v>
      </c>
      <c r="E15" s="54">
        <v>32.09</v>
      </c>
      <c r="F15" s="16"/>
    </row>
    <row r="16" ht="19.9" customHeight="1" spans="1:6">
      <c r="A16" s="30"/>
      <c r="B16" s="53" t="s">
        <v>26</v>
      </c>
      <c r="C16" s="54"/>
      <c r="D16" s="53" t="s">
        <v>194</v>
      </c>
      <c r="E16" s="54"/>
      <c r="F16" s="16"/>
    </row>
    <row r="17" ht="19.9" customHeight="1" spans="1:6">
      <c r="A17" s="30"/>
      <c r="B17" s="53" t="s">
        <v>26</v>
      </c>
      <c r="C17" s="54"/>
      <c r="D17" s="76" t="s">
        <v>195</v>
      </c>
      <c r="E17">
        <v>5042.06</v>
      </c>
      <c r="F17" s="16"/>
    </row>
    <row r="18" ht="19.9" customHeight="1" spans="1:6">
      <c r="A18" s="30"/>
      <c r="B18" s="53" t="s">
        <v>26</v>
      </c>
      <c r="C18" s="54"/>
      <c r="D18" s="53" t="s">
        <v>196</v>
      </c>
      <c r="E18" s="54"/>
      <c r="F18" s="16"/>
    </row>
    <row r="19" ht="19.9" customHeight="1" spans="1:6">
      <c r="A19" s="30"/>
      <c r="B19" s="53" t="s">
        <v>26</v>
      </c>
      <c r="C19" s="54"/>
      <c r="D19" s="53" t="s">
        <v>197</v>
      </c>
      <c r="E19" s="54"/>
      <c r="F19" s="16"/>
    </row>
    <row r="20" ht="19.9" customHeight="1" spans="1:6">
      <c r="A20" s="30"/>
      <c r="B20" s="53" t="s">
        <v>26</v>
      </c>
      <c r="C20" s="54"/>
      <c r="D20" s="53" t="s">
        <v>198</v>
      </c>
      <c r="E20" s="54"/>
      <c r="F20" s="16"/>
    </row>
    <row r="21" ht="19.9" customHeight="1" spans="1:6">
      <c r="A21" s="30"/>
      <c r="B21" s="53" t="s">
        <v>26</v>
      </c>
      <c r="C21" s="54"/>
      <c r="D21" s="53" t="s">
        <v>199</v>
      </c>
      <c r="E21" s="54"/>
      <c r="F21" s="16"/>
    </row>
    <row r="22" ht="19.9" customHeight="1" spans="1:6">
      <c r="A22" s="30"/>
      <c r="B22" s="53" t="s">
        <v>26</v>
      </c>
      <c r="C22" s="54"/>
      <c r="D22" s="53" t="s">
        <v>200</v>
      </c>
      <c r="E22" s="54"/>
      <c r="F22" s="16"/>
    </row>
    <row r="23" ht="19.9" customHeight="1" spans="1:6">
      <c r="A23" s="30"/>
      <c r="B23" s="53" t="s">
        <v>26</v>
      </c>
      <c r="C23" s="54"/>
      <c r="D23" s="53" t="s">
        <v>201</v>
      </c>
      <c r="E23" s="54"/>
      <c r="F23" s="16"/>
    </row>
    <row r="24" ht="19.9" customHeight="1" spans="1:6">
      <c r="A24" s="30"/>
      <c r="B24" s="53" t="s">
        <v>26</v>
      </c>
      <c r="C24" s="54"/>
      <c r="D24" s="53" t="s">
        <v>202</v>
      </c>
      <c r="E24" s="54"/>
      <c r="F24" s="16"/>
    </row>
    <row r="25" ht="19.9" customHeight="1" spans="1:6">
      <c r="A25" s="30"/>
      <c r="B25" s="53" t="s">
        <v>26</v>
      </c>
      <c r="C25" s="54"/>
      <c r="D25" s="76" t="s">
        <v>203</v>
      </c>
      <c r="E25" s="54">
        <v>43.28</v>
      </c>
      <c r="F25" s="16"/>
    </row>
    <row r="26" ht="19.9" customHeight="1" spans="1:6">
      <c r="A26" s="30"/>
      <c r="B26" s="53" t="s">
        <v>26</v>
      </c>
      <c r="C26" s="54"/>
      <c r="D26" s="53" t="s">
        <v>204</v>
      </c>
      <c r="E26" s="54"/>
      <c r="F26" s="16"/>
    </row>
    <row r="27" ht="19.9" customHeight="1" spans="1:6">
      <c r="A27" s="30"/>
      <c r="B27" s="53" t="s">
        <v>26</v>
      </c>
      <c r="C27" s="54"/>
      <c r="D27" s="53" t="s">
        <v>205</v>
      </c>
      <c r="E27" s="54"/>
      <c r="F27" s="16"/>
    </row>
    <row r="28" ht="19.9" customHeight="1" spans="1:6">
      <c r="A28" s="30"/>
      <c r="B28" s="53" t="s">
        <v>26</v>
      </c>
      <c r="C28" s="54"/>
      <c r="D28" s="53" t="s">
        <v>206</v>
      </c>
      <c r="E28" s="54"/>
      <c r="F28" s="16"/>
    </row>
    <row r="29" ht="19.9" customHeight="1" spans="1:6">
      <c r="A29" s="30"/>
      <c r="B29" s="53" t="s">
        <v>26</v>
      </c>
      <c r="C29" s="54"/>
      <c r="D29" s="53" t="s">
        <v>207</v>
      </c>
      <c r="E29" s="54"/>
      <c r="F29" s="16"/>
    </row>
    <row r="30" ht="19.9" customHeight="1" spans="1:6">
      <c r="A30" s="30"/>
      <c r="B30" s="53" t="s">
        <v>26</v>
      </c>
      <c r="C30" s="54"/>
      <c r="D30" s="53" t="s">
        <v>208</v>
      </c>
      <c r="E30" s="54"/>
      <c r="F30" s="16"/>
    </row>
    <row r="31" ht="19.9" customHeight="1" spans="1:6">
      <c r="A31" s="50"/>
      <c r="B31" s="51" t="s">
        <v>209</v>
      </c>
      <c r="C31" s="52"/>
      <c r="D31" s="51" t="s">
        <v>48</v>
      </c>
      <c r="E31" s="52"/>
      <c r="F31" s="17"/>
    </row>
    <row r="32" ht="19.9" customHeight="1" spans="2:5">
      <c r="B32" s="53" t="s">
        <v>210</v>
      </c>
      <c r="C32" s="54"/>
      <c r="D32" s="53" t="s">
        <v>26</v>
      </c>
      <c r="E32" s="54"/>
    </row>
    <row r="33" ht="19.9" customHeight="1" spans="1:6">
      <c r="A33" s="30"/>
      <c r="B33" s="55" t="s">
        <v>49</v>
      </c>
      <c r="C33" s="52">
        <v>6915.19</v>
      </c>
      <c r="D33" s="55" t="s">
        <v>50</v>
      </c>
      <c r="E33" s="52">
        <v>6915.19</v>
      </c>
      <c r="F33" s="16"/>
    </row>
    <row r="34" ht="8.5" customHeight="1" spans="1:6">
      <c r="A34" s="40"/>
      <c r="B34" s="41"/>
      <c r="C34" s="41"/>
      <c r="D34" s="41"/>
      <c r="E34" s="41"/>
      <c r="F34" s="56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zoomScale="115" zoomScaleNormal="115" workbookViewId="0">
      <pane ySplit="5" topLeftCell="A6" activePane="bottomLeft" state="frozen"/>
      <selection/>
      <selection pane="bottomLeft" activeCell="D35" sqref="D35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  <col min="11" max="12" width="12.625"/>
  </cols>
  <sheetData>
    <row r="1" ht="14.3" customHeight="1" spans="1:10">
      <c r="A1" s="30"/>
      <c r="B1" s="31" t="s">
        <v>211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212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43"/>
      <c r="B6" s="44" t="s">
        <v>66</v>
      </c>
      <c r="C6" s="45" t="s">
        <v>67</v>
      </c>
      <c r="D6" s="46">
        <v>6915.19</v>
      </c>
      <c r="E6" s="46">
        <v>584.37</v>
      </c>
      <c r="F6" s="46">
        <v>8.06</v>
      </c>
      <c r="G6" s="46"/>
      <c r="H6" s="46">
        <v>34.9</v>
      </c>
      <c r="I6" s="46">
        <v>6287.86</v>
      </c>
      <c r="J6" s="47"/>
    </row>
    <row r="7" ht="19.9" customHeight="1" spans="1:10">
      <c r="A7" s="43"/>
      <c r="B7" s="44" t="s">
        <v>82</v>
      </c>
      <c r="C7" s="75" t="s">
        <v>213</v>
      </c>
      <c r="D7" s="46">
        <v>1738.02</v>
      </c>
      <c r="E7" s="46">
        <v>450.76</v>
      </c>
      <c r="F7" s="46">
        <v>6.56</v>
      </c>
      <c r="G7" s="46"/>
      <c r="H7" s="46">
        <v>34.9</v>
      </c>
      <c r="I7" s="46">
        <v>1245.8</v>
      </c>
      <c r="J7" s="47"/>
    </row>
    <row r="8" ht="19.9" customHeight="1" spans="1:10">
      <c r="A8" s="43"/>
      <c r="B8" s="44" t="s">
        <v>84</v>
      </c>
      <c r="C8" s="75" t="s">
        <v>214</v>
      </c>
      <c r="D8" s="46">
        <v>626.88</v>
      </c>
      <c r="E8" s="46">
        <v>450.76</v>
      </c>
      <c r="F8" s="46">
        <v>6.56</v>
      </c>
      <c r="G8" s="46"/>
      <c r="H8" s="46">
        <v>34.9</v>
      </c>
      <c r="I8" s="46">
        <v>134.66</v>
      </c>
      <c r="J8" s="47"/>
    </row>
    <row r="9" ht="19.9" customHeight="1" spans="1:10">
      <c r="A9" s="43"/>
      <c r="B9" s="44" t="s">
        <v>86</v>
      </c>
      <c r="C9" s="75" t="s">
        <v>215</v>
      </c>
      <c r="D9" s="46">
        <v>626.88</v>
      </c>
      <c r="E9" s="46">
        <v>450.76</v>
      </c>
      <c r="F9" s="46">
        <v>6.56</v>
      </c>
      <c r="G9" s="46"/>
      <c r="H9" s="46">
        <v>34.9</v>
      </c>
      <c r="I9" s="46">
        <v>134.66</v>
      </c>
      <c r="J9" s="47"/>
    </row>
    <row r="10" ht="19.9" customHeight="1" spans="2:10">
      <c r="B10" s="44" t="s">
        <v>88</v>
      </c>
      <c r="C10" s="75" t="s">
        <v>216</v>
      </c>
      <c r="D10" s="46">
        <v>1093</v>
      </c>
      <c r="E10" s="46"/>
      <c r="F10" s="46"/>
      <c r="G10" s="46"/>
      <c r="H10" s="46"/>
      <c r="I10" s="46">
        <v>1093</v>
      </c>
      <c r="J10" s="47"/>
    </row>
    <row r="11" ht="19.9" customHeight="1" spans="1:10">
      <c r="A11" s="43"/>
      <c r="B11" s="44" t="s">
        <v>90</v>
      </c>
      <c r="C11" s="75" t="s">
        <v>217</v>
      </c>
      <c r="D11" s="46">
        <v>1093</v>
      </c>
      <c r="E11" s="46"/>
      <c r="F11" s="46"/>
      <c r="G11" s="46"/>
      <c r="H11" s="46"/>
      <c r="I11" s="46">
        <v>1093</v>
      </c>
      <c r="J11" s="47"/>
    </row>
    <row r="12" ht="19.9" customHeight="1" spans="2:10">
      <c r="B12" s="44" t="s">
        <v>92</v>
      </c>
      <c r="C12" s="75" t="s">
        <v>218</v>
      </c>
      <c r="D12" s="46">
        <v>18.14</v>
      </c>
      <c r="E12" s="46"/>
      <c r="F12" s="46"/>
      <c r="G12" s="46"/>
      <c r="H12" s="46"/>
      <c r="I12" s="46">
        <v>18.14</v>
      </c>
      <c r="J12" s="47"/>
    </row>
    <row r="13" ht="19.9" customHeight="1" spans="1:10">
      <c r="A13" s="43"/>
      <c r="B13" s="44" t="s">
        <v>94</v>
      </c>
      <c r="C13" s="75" t="s">
        <v>215</v>
      </c>
      <c r="D13" s="46">
        <v>18.14</v>
      </c>
      <c r="E13" s="46"/>
      <c r="F13" s="46"/>
      <c r="G13" s="46"/>
      <c r="H13" s="46"/>
      <c r="I13" s="46">
        <v>18.14</v>
      </c>
      <c r="J13" s="47"/>
    </row>
    <row r="14" ht="19.9" customHeight="1" spans="2:10">
      <c r="B14" s="44" t="s">
        <v>95</v>
      </c>
      <c r="C14" s="75" t="s">
        <v>219</v>
      </c>
      <c r="D14" s="46">
        <v>59.74</v>
      </c>
      <c r="E14" s="46">
        <v>58.24</v>
      </c>
      <c r="F14" s="46">
        <v>1.5</v>
      </c>
      <c r="G14" s="46"/>
      <c r="H14" s="46"/>
      <c r="I14" s="46"/>
      <c r="J14" s="47"/>
    </row>
    <row r="15" ht="19.9" customHeight="1" spans="1:10">
      <c r="A15" s="43"/>
      <c r="B15" s="44" t="s">
        <v>97</v>
      </c>
      <c r="C15" s="75" t="s">
        <v>220</v>
      </c>
      <c r="D15" s="46">
        <v>58.24</v>
      </c>
      <c r="E15" s="46">
        <v>58.24</v>
      </c>
      <c r="F15" s="46"/>
      <c r="G15" s="46"/>
      <c r="H15" s="46"/>
      <c r="I15" s="46"/>
      <c r="J15" s="47"/>
    </row>
    <row r="16" ht="19.9" customHeight="1" spans="1:10">
      <c r="A16" s="43"/>
      <c r="B16" s="44" t="s">
        <v>99</v>
      </c>
      <c r="C16" s="75" t="s">
        <v>221</v>
      </c>
      <c r="D16" s="46">
        <v>58.24</v>
      </c>
      <c r="E16" s="46">
        <v>58.24</v>
      </c>
      <c r="F16" s="46"/>
      <c r="G16" s="46"/>
      <c r="H16" s="46"/>
      <c r="I16" s="46"/>
      <c r="J16" s="47"/>
    </row>
    <row r="17" ht="19.9" customHeight="1" spans="2:10">
      <c r="B17" s="44" t="s">
        <v>101</v>
      </c>
      <c r="C17" s="75" t="s">
        <v>222</v>
      </c>
      <c r="D17" s="46">
        <v>1.5</v>
      </c>
      <c r="E17" s="46"/>
      <c r="F17" s="46">
        <v>1.5</v>
      </c>
      <c r="G17" s="46"/>
      <c r="H17" s="46"/>
      <c r="I17" s="46"/>
      <c r="J17" s="47"/>
    </row>
    <row r="18" ht="19.9" customHeight="1" spans="1:10">
      <c r="A18" s="43"/>
      <c r="B18" s="44" t="s">
        <v>103</v>
      </c>
      <c r="C18" s="75" t="s">
        <v>223</v>
      </c>
      <c r="D18" s="46">
        <v>1.5</v>
      </c>
      <c r="E18" s="46"/>
      <c r="F18" s="46">
        <v>1.5</v>
      </c>
      <c r="G18" s="46"/>
      <c r="H18" s="46"/>
      <c r="I18" s="46"/>
      <c r="J18" s="47"/>
    </row>
    <row r="19" ht="19.9" customHeight="1" spans="2:10">
      <c r="B19" s="44" t="s">
        <v>105</v>
      </c>
      <c r="C19" s="75" t="s">
        <v>224</v>
      </c>
      <c r="D19" s="46">
        <v>32.09</v>
      </c>
      <c r="E19" s="46">
        <v>32.09</v>
      </c>
      <c r="F19" s="46"/>
      <c r="G19" s="46"/>
      <c r="H19" s="46"/>
      <c r="I19" s="46"/>
      <c r="J19" s="47"/>
    </row>
    <row r="20" ht="19.9" customHeight="1" spans="1:10">
      <c r="A20" s="43"/>
      <c r="B20" s="44" t="s">
        <v>107</v>
      </c>
      <c r="C20" s="75" t="s">
        <v>225</v>
      </c>
      <c r="D20" s="46">
        <v>32.09</v>
      </c>
      <c r="E20" s="46">
        <v>32.09</v>
      </c>
      <c r="F20" s="46"/>
      <c r="G20" s="46"/>
      <c r="H20" s="46"/>
      <c r="I20" s="46"/>
      <c r="J20" s="47"/>
    </row>
    <row r="21" ht="19.9" customHeight="1" spans="1:10">
      <c r="A21" s="43"/>
      <c r="B21" s="44" t="s">
        <v>111</v>
      </c>
      <c r="C21" s="75" t="s">
        <v>226</v>
      </c>
      <c r="D21" s="46">
        <v>4.32</v>
      </c>
      <c r="E21" s="46">
        <v>4.32</v>
      </c>
      <c r="F21" s="46"/>
      <c r="G21" s="46"/>
      <c r="H21" s="46"/>
      <c r="I21" s="46"/>
      <c r="J21" s="47"/>
    </row>
    <row r="22" ht="19.9" customHeight="1" spans="1:10">
      <c r="A22" s="43"/>
      <c r="B22" s="44" t="s">
        <v>109</v>
      </c>
      <c r="C22" s="75" t="s">
        <v>227</v>
      </c>
      <c r="D22" s="46">
        <v>27.77</v>
      </c>
      <c r="E22" s="46">
        <v>27.77</v>
      </c>
      <c r="F22" s="46"/>
      <c r="G22" s="46"/>
      <c r="H22" s="46"/>
      <c r="I22" s="46"/>
      <c r="J22" s="47"/>
    </row>
    <row r="23" ht="19.9" customHeight="1" spans="2:10">
      <c r="B23" s="44" t="s">
        <v>113</v>
      </c>
      <c r="C23" s="75" t="s">
        <v>228</v>
      </c>
      <c r="D23" s="46">
        <v>5042.06</v>
      </c>
      <c r="E23" s="46"/>
      <c r="F23" s="46"/>
      <c r="G23" s="46"/>
      <c r="H23" s="46"/>
      <c r="I23" s="46">
        <v>5042.06</v>
      </c>
      <c r="J23" s="47"/>
    </row>
    <row r="24" ht="19.9" customHeight="1" spans="1:10">
      <c r="A24" s="43"/>
      <c r="B24" s="44" t="s">
        <v>115</v>
      </c>
      <c r="C24" s="75" t="s">
        <v>229</v>
      </c>
      <c r="D24" s="46">
        <v>7.06</v>
      </c>
      <c r="E24" s="46"/>
      <c r="F24" s="46"/>
      <c r="G24" s="46"/>
      <c r="H24" s="46"/>
      <c r="I24" s="46">
        <v>7.06</v>
      </c>
      <c r="J24" s="47"/>
    </row>
    <row r="25" ht="19.9" customHeight="1" spans="1:10">
      <c r="A25" s="43"/>
      <c r="B25" s="44" t="s">
        <v>117</v>
      </c>
      <c r="C25" s="75" t="s">
        <v>230</v>
      </c>
      <c r="D25" s="46">
        <v>7.06</v>
      </c>
      <c r="E25" s="46"/>
      <c r="F25" s="46"/>
      <c r="G25" s="46"/>
      <c r="H25" s="46"/>
      <c r="I25" s="46">
        <v>7.06</v>
      </c>
      <c r="J25" s="47"/>
    </row>
    <row r="26" ht="19.9" customHeight="1" spans="2:10">
      <c r="B26" s="44" t="s">
        <v>119</v>
      </c>
      <c r="C26" s="75" t="s">
        <v>231</v>
      </c>
      <c r="D26" s="46">
        <v>5035</v>
      </c>
      <c r="E26" s="46"/>
      <c r="F26" s="46"/>
      <c r="G26" s="46"/>
      <c r="H26" s="46"/>
      <c r="I26" s="46">
        <v>5035</v>
      </c>
      <c r="J26" s="47"/>
    </row>
    <row r="27" ht="19.9" customHeight="1" spans="1:10">
      <c r="A27" s="43"/>
      <c r="B27" s="44" t="s">
        <v>121</v>
      </c>
      <c r="C27" s="75" t="s">
        <v>232</v>
      </c>
      <c r="D27" s="46">
        <v>5035</v>
      </c>
      <c r="E27" s="46"/>
      <c r="F27" s="46"/>
      <c r="G27" s="46"/>
      <c r="H27" s="46"/>
      <c r="I27" s="46">
        <v>5035</v>
      </c>
      <c r="J27" s="47"/>
    </row>
    <row r="28" ht="19.9" customHeight="1" spans="2:10">
      <c r="B28" s="44" t="s">
        <v>131</v>
      </c>
      <c r="C28" s="75" t="s">
        <v>233</v>
      </c>
      <c r="D28" s="46">
        <v>43.28</v>
      </c>
      <c r="E28" s="46">
        <v>43.28</v>
      </c>
      <c r="F28" s="46"/>
      <c r="G28" s="46"/>
      <c r="H28" s="46"/>
      <c r="I28" s="46"/>
      <c r="J28" s="47"/>
    </row>
    <row r="29" ht="19.9" customHeight="1" spans="1:10">
      <c r="A29" s="43"/>
      <c r="B29" s="44" t="s">
        <v>133</v>
      </c>
      <c r="C29" s="75" t="s">
        <v>234</v>
      </c>
      <c r="D29" s="46">
        <v>43.28</v>
      </c>
      <c r="E29" s="46">
        <v>43.28</v>
      </c>
      <c r="F29" s="46"/>
      <c r="G29" s="46"/>
      <c r="H29" s="46"/>
      <c r="I29" s="46"/>
      <c r="J29" s="47"/>
    </row>
    <row r="30" ht="19.9" customHeight="1" spans="1:10">
      <c r="A30" s="43"/>
      <c r="B30" s="44" t="s">
        <v>135</v>
      </c>
      <c r="C30" s="75" t="s">
        <v>235</v>
      </c>
      <c r="D30" s="46">
        <v>43.28</v>
      </c>
      <c r="E30" s="46">
        <v>43.28</v>
      </c>
      <c r="F30" s="46"/>
      <c r="G30" s="46"/>
      <c r="H30" s="46"/>
      <c r="I30" s="46"/>
      <c r="J30" s="47"/>
    </row>
    <row r="31" ht="19.9" customHeight="1" spans="1:10">
      <c r="A31" s="30"/>
      <c r="B31" s="38"/>
      <c r="C31" s="39" t="s">
        <v>68</v>
      </c>
      <c r="D31" s="46">
        <v>6915.19</v>
      </c>
      <c r="E31" s="9">
        <v>584.37</v>
      </c>
      <c r="F31" s="9">
        <v>8.06</v>
      </c>
      <c r="G31" s="9"/>
      <c r="H31" s="9">
        <v>34.9</v>
      </c>
      <c r="I31" s="46">
        <v>6287.86</v>
      </c>
      <c r="J31" s="42"/>
    </row>
    <row r="32" ht="8.5" customHeight="1" spans="1:10">
      <c r="A32" s="40"/>
      <c r="B32" s="41"/>
      <c r="C32" s="41"/>
      <c r="D32" s="41"/>
      <c r="E32" s="41"/>
      <c r="F32" s="41"/>
      <c r="G32" s="41"/>
      <c r="H32" s="41"/>
      <c r="I32" s="41"/>
      <c r="J32" s="41"/>
    </row>
  </sheetData>
  <mergeCells count="8">
    <mergeCell ref="B2:I2"/>
    <mergeCell ref="B3:C3"/>
    <mergeCell ref="E4:H4"/>
    <mergeCell ref="A21:A22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J5" sqref="J5:L9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  <col min="10" max="10" width="11.5"/>
    <col min="11" max="11" width="12.625"/>
  </cols>
  <sheetData>
    <row r="1" ht="14.3" customHeight="1" spans="1:9">
      <c r="A1" s="30"/>
      <c r="B1" s="31" t="s">
        <v>236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237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238</v>
      </c>
      <c r="C4" s="37"/>
      <c r="D4" s="37" t="s">
        <v>239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43"/>
      <c r="B6" s="44" t="s">
        <v>66</v>
      </c>
      <c r="C6" s="45" t="s">
        <v>67</v>
      </c>
      <c r="D6" s="46">
        <v>627.33</v>
      </c>
      <c r="E6" s="46">
        <v>584.37</v>
      </c>
      <c r="F6" s="46">
        <v>8.06</v>
      </c>
      <c r="G6" s="46"/>
      <c r="H6" s="46">
        <v>34.9</v>
      </c>
      <c r="I6" s="47"/>
    </row>
    <row r="7" ht="19.9" customHeight="1" spans="1:9">
      <c r="A7" s="43"/>
      <c r="B7" s="44" t="s">
        <v>240</v>
      </c>
      <c r="C7" s="45" t="s">
        <v>241</v>
      </c>
      <c r="D7" s="46">
        <v>584.37</v>
      </c>
      <c r="E7" s="46">
        <v>584.37</v>
      </c>
      <c r="F7" s="46"/>
      <c r="G7" s="46"/>
      <c r="H7" s="46"/>
      <c r="I7" s="47"/>
    </row>
    <row r="8" ht="19.9" customHeight="1" spans="1:9">
      <c r="A8" s="43"/>
      <c r="B8" s="44" t="s">
        <v>242</v>
      </c>
      <c r="C8" s="45" t="s">
        <v>243</v>
      </c>
      <c r="D8" s="46">
        <v>84.66</v>
      </c>
      <c r="E8" s="46">
        <v>84.66</v>
      </c>
      <c r="F8" s="46"/>
      <c r="G8" s="46"/>
      <c r="H8" s="46"/>
      <c r="I8" s="47"/>
    </row>
    <row r="9" ht="19.9" customHeight="1" spans="2:9">
      <c r="B9" s="44" t="s">
        <v>244</v>
      </c>
      <c r="C9" s="45" t="s">
        <v>245</v>
      </c>
      <c r="D9" s="46">
        <v>279.89</v>
      </c>
      <c r="E9" s="46">
        <v>279.89</v>
      </c>
      <c r="F9" s="46"/>
      <c r="G9" s="46"/>
      <c r="H9" s="46"/>
      <c r="I9" s="47"/>
    </row>
    <row r="10" ht="19.9" customHeight="1" spans="2:9">
      <c r="B10" s="44" t="s">
        <v>246</v>
      </c>
      <c r="C10" s="45" t="s">
        <v>247</v>
      </c>
      <c r="D10" s="46">
        <v>29.99</v>
      </c>
      <c r="E10" s="46">
        <v>29.99</v>
      </c>
      <c r="F10" s="46"/>
      <c r="G10" s="46"/>
      <c r="H10" s="46"/>
      <c r="I10" s="47"/>
    </row>
    <row r="11" ht="19.9" customHeight="1" spans="2:9">
      <c r="B11" s="44" t="s">
        <v>248</v>
      </c>
      <c r="C11" s="75" t="s">
        <v>249</v>
      </c>
      <c r="D11" s="46">
        <v>15.84</v>
      </c>
      <c r="E11" s="46">
        <v>15.84</v>
      </c>
      <c r="F11" s="46"/>
      <c r="G11" s="46"/>
      <c r="H11" s="46"/>
      <c r="I11" s="47"/>
    </row>
    <row r="12" ht="19.9" customHeight="1" spans="2:9">
      <c r="B12" s="44" t="s">
        <v>250</v>
      </c>
      <c r="C12" s="45" t="s">
        <v>251</v>
      </c>
      <c r="D12" s="46">
        <v>58.24</v>
      </c>
      <c r="E12" s="46">
        <v>58.24</v>
      </c>
      <c r="F12" s="46"/>
      <c r="G12" s="46"/>
      <c r="H12" s="46"/>
      <c r="I12" s="47"/>
    </row>
    <row r="13" ht="19.9" customHeight="1" spans="2:9">
      <c r="B13" s="44" t="s">
        <v>252</v>
      </c>
      <c r="C13" s="45" t="s">
        <v>253</v>
      </c>
      <c r="D13" s="46">
        <v>27.77</v>
      </c>
      <c r="E13" s="46">
        <v>27.77</v>
      </c>
      <c r="F13" s="46"/>
      <c r="G13" s="46"/>
      <c r="H13" s="46"/>
      <c r="I13" s="47"/>
    </row>
    <row r="14" ht="19.9" customHeight="1" spans="2:9">
      <c r="B14" s="44" t="s">
        <v>254</v>
      </c>
      <c r="C14" s="45" t="s">
        <v>255</v>
      </c>
      <c r="D14" s="46">
        <v>4.32</v>
      </c>
      <c r="E14" s="46">
        <v>4.32</v>
      </c>
      <c r="F14" s="46"/>
      <c r="G14" s="46"/>
      <c r="H14" s="46"/>
      <c r="I14" s="47"/>
    </row>
    <row r="15" ht="19.9" customHeight="1" spans="2:9">
      <c r="B15" s="44" t="s">
        <v>256</v>
      </c>
      <c r="C15" s="45" t="s">
        <v>257</v>
      </c>
      <c r="D15" s="46">
        <v>1.02</v>
      </c>
      <c r="E15" s="46">
        <v>1.02</v>
      </c>
      <c r="F15" s="46"/>
      <c r="G15" s="46"/>
      <c r="H15" s="46"/>
      <c r="I15" s="47"/>
    </row>
    <row r="16" ht="19.9" customHeight="1" spans="2:9">
      <c r="B16" s="44" t="s">
        <v>258</v>
      </c>
      <c r="C16" s="45" t="s">
        <v>259</v>
      </c>
      <c r="D16" s="46">
        <v>43.28</v>
      </c>
      <c r="E16" s="46">
        <v>43.28</v>
      </c>
      <c r="F16" s="46"/>
      <c r="G16" s="46"/>
      <c r="H16" s="46"/>
      <c r="I16" s="47"/>
    </row>
    <row r="17" ht="19.9" customHeight="1" spans="2:9">
      <c r="B17" s="44" t="s">
        <v>260</v>
      </c>
      <c r="C17" s="45" t="s">
        <v>261</v>
      </c>
      <c r="D17" s="46">
        <v>39.36</v>
      </c>
      <c r="E17" s="46">
        <v>39.36</v>
      </c>
      <c r="F17" s="46"/>
      <c r="G17" s="46"/>
      <c r="H17" s="46"/>
      <c r="I17" s="47"/>
    </row>
    <row r="18" ht="19.9" customHeight="1" spans="2:9">
      <c r="B18" s="44" t="s">
        <v>262</v>
      </c>
      <c r="C18" s="45" t="s">
        <v>263</v>
      </c>
      <c r="D18" s="46">
        <v>34.9</v>
      </c>
      <c r="E18" s="46"/>
      <c r="F18" s="46"/>
      <c r="G18" s="46"/>
      <c r="H18" s="46">
        <v>34.9</v>
      </c>
      <c r="I18" s="47"/>
    </row>
    <row r="19" ht="19.9" customHeight="1" spans="1:9">
      <c r="A19" s="43"/>
      <c r="B19" s="44" t="s">
        <v>264</v>
      </c>
      <c r="C19" s="45" t="s">
        <v>265</v>
      </c>
      <c r="D19" s="46">
        <v>13.5</v>
      </c>
      <c r="E19" s="46"/>
      <c r="F19" s="46"/>
      <c r="G19" s="46"/>
      <c r="H19" s="46">
        <v>13.5</v>
      </c>
      <c r="I19" s="47"/>
    </row>
    <row r="20" ht="19.9" customHeight="1" spans="2:9">
      <c r="B20" s="44" t="s">
        <v>266</v>
      </c>
      <c r="C20" s="45" t="s">
        <v>267</v>
      </c>
      <c r="D20" s="46">
        <v>7.91</v>
      </c>
      <c r="E20" s="46"/>
      <c r="F20" s="46"/>
      <c r="G20" s="46"/>
      <c r="H20" s="46">
        <v>7.91</v>
      </c>
      <c r="I20" s="47"/>
    </row>
    <row r="21" ht="19.9" customHeight="1" spans="2:9">
      <c r="B21" s="44" t="s">
        <v>268</v>
      </c>
      <c r="C21" s="45" t="s">
        <v>269</v>
      </c>
      <c r="D21" s="46">
        <v>0.13</v>
      </c>
      <c r="E21" s="46"/>
      <c r="F21" s="46"/>
      <c r="G21" s="46"/>
      <c r="H21" s="46">
        <v>0.13</v>
      </c>
      <c r="I21" s="47"/>
    </row>
    <row r="22" ht="19.9" customHeight="1" spans="2:9">
      <c r="B22" s="44" t="s">
        <v>270</v>
      </c>
      <c r="C22" s="45" t="s">
        <v>271</v>
      </c>
      <c r="D22" s="46">
        <v>3</v>
      </c>
      <c r="E22" s="46"/>
      <c r="F22" s="46"/>
      <c r="G22" s="46"/>
      <c r="H22" s="46">
        <v>3</v>
      </c>
      <c r="I22" s="47"/>
    </row>
    <row r="23" ht="19.9" customHeight="1" spans="2:9">
      <c r="B23" s="44" t="s">
        <v>272</v>
      </c>
      <c r="C23" s="45" t="s">
        <v>273</v>
      </c>
      <c r="D23" s="46">
        <v>10.36</v>
      </c>
      <c r="E23" s="46"/>
      <c r="F23" s="46"/>
      <c r="G23" s="46"/>
      <c r="H23" s="46">
        <v>10.36</v>
      </c>
      <c r="I23" s="47"/>
    </row>
    <row r="24" ht="19.9" customHeight="1" spans="2:9">
      <c r="B24" s="44" t="s">
        <v>274</v>
      </c>
      <c r="C24" s="45" t="s">
        <v>275</v>
      </c>
      <c r="D24" s="46">
        <v>8.06</v>
      </c>
      <c r="E24" s="46"/>
      <c r="F24" s="46">
        <v>8.06</v>
      </c>
      <c r="G24" s="46"/>
      <c r="H24" s="46"/>
      <c r="I24" s="47"/>
    </row>
    <row r="25" ht="19.9" customHeight="1" spans="1:9">
      <c r="A25" s="43"/>
      <c r="B25" s="44" t="s">
        <v>276</v>
      </c>
      <c r="C25" s="45" t="s">
        <v>277</v>
      </c>
      <c r="D25" s="46">
        <v>5.79</v>
      </c>
      <c r="E25" s="46"/>
      <c r="F25" s="46">
        <v>5.79</v>
      </c>
      <c r="G25" s="46"/>
      <c r="H25" s="46"/>
      <c r="I25" s="47"/>
    </row>
    <row r="26" ht="19.9" customHeight="1" spans="2:9">
      <c r="B26" s="44" t="s">
        <v>278</v>
      </c>
      <c r="C26" s="45" t="s">
        <v>279</v>
      </c>
      <c r="D26" s="46">
        <v>0.75</v>
      </c>
      <c r="E26" s="46"/>
      <c r="F26" s="46">
        <v>0.75</v>
      </c>
      <c r="G26" s="46"/>
      <c r="H26" s="46"/>
      <c r="I26" s="47"/>
    </row>
    <row r="27" ht="19.9" customHeight="1" spans="2:9">
      <c r="B27" s="44" t="s">
        <v>280</v>
      </c>
      <c r="C27" s="45" t="s">
        <v>281</v>
      </c>
      <c r="D27" s="46">
        <v>1.52</v>
      </c>
      <c r="E27" s="46"/>
      <c r="F27" s="46">
        <v>1.52</v>
      </c>
      <c r="G27" s="46"/>
      <c r="H27" s="46"/>
      <c r="I27" s="47"/>
    </row>
    <row r="28" ht="19.9" customHeight="1" spans="1:9">
      <c r="A28" s="30"/>
      <c r="B28" s="38"/>
      <c r="C28" s="39" t="s">
        <v>68</v>
      </c>
      <c r="D28" s="9">
        <v>627.33</v>
      </c>
      <c r="E28" s="9">
        <v>584.37</v>
      </c>
      <c r="F28" s="9">
        <v>8.06</v>
      </c>
      <c r="G28" s="9"/>
      <c r="H28" s="9">
        <v>34.9</v>
      </c>
      <c r="I28" s="42"/>
    </row>
    <row r="29" ht="8.5" customHeight="1" spans="1:9">
      <c r="A29" s="40"/>
      <c r="B29" s="41"/>
      <c r="C29" s="41"/>
      <c r="D29" s="41"/>
      <c r="E29" s="41"/>
      <c r="F29" s="41"/>
      <c r="G29" s="41"/>
      <c r="H29" s="41"/>
      <c r="I29" s="41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B1" sqref="B1:I8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282</v>
      </c>
      <c r="C1" s="2"/>
      <c r="D1" s="1"/>
      <c r="E1" s="18"/>
      <c r="F1" s="18"/>
      <c r="G1" s="18"/>
      <c r="H1" s="18" t="s">
        <v>283</v>
      </c>
      <c r="I1" s="18"/>
      <c r="J1" s="26"/>
    </row>
    <row r="2" ht="22.6" customHeight="1" spans="1:10">
      <c r="A2" s="18"/>
      <c r="B2" s="19" t="s">
        <v>284</v>
      </c>
      <c r="C2" s="19"/>
      <c r="D2" s="19"/>
      <c r="E2" s="19"/>
      <c r="F2" s="19"/>
      <c r="G2" s="19"/>
      <c r="H2" s="19"/>
      <c r="I2" s="19"/>
      <c r="J2" s="26" t="s">
        <v>285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286</v>
      </c>
      <c r="C4" s="7" t="s">
        <v>287</v>
      </c>
      <c r="D4" s="7" t="s">
        <v>288</v>
      </c>
      <c r="E4" s="7" t="s">
        <v>289</v>
      </c>
      <c r="F4" s="7" t="s">
        <v>290</v>
      </c>
      <c r="G4" s="7"/>
      <c r="H4" s="7"/>
      <c r="I4" s="7" t="s">
        <v>291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292</v>
      </c>
      <c r="H5" s="7" t="s">
        <v>293</v>
      </c>
      <c r="I5" s="7"/>
      <c r="J5" s="26"/>
    </row>
    <row r="6" ht="19.9" customHeight="1" spans="1:10">
      <c r="A6" s="22"/>
      <c r="B6" s="23" t="s">
        <v>68</v>
      </c>
      <c r="C6" s="23"/>
      <c r="D6" s="24">
        <v>25</v>
      </c>
      <c r="E6" s="24"/>
      <c r="F6" s="24">
        <v>23</v>
      </c>
      <c r="G6" s="24"/>
      <c r="H6" s="24">
        <v>23</v>
      </c>
      <c r="I6" s="24">
        <v>2</v>
      </c>
      <c r="J6" s="28"/>
    </row>
    <row r="7" ht="19.9" customHeight="1" spans="1:10">
      <c r="A7" s="21"/>
      <c r="B7" s="44" t="s">
        <v>64</v>
      </c>
      <c r="C7" s="45" t="s">
        <v>65</v>
      </c>
      <c r="D7" s="74">
        <v>25</v>
      </c>
      <c r="E7" s="74"/>
      <c r="F7" s="74">
        <v>23</v>
      </c>
      <c r="G7" s="74"/>
      <c r="H7" s="74">
        <v>23</v>
      </c>
      <c r="I7" s="74">
        <v>2</v>
      </c>
      <c r="J7" s="26"/>
    </row>
    <row r="8" ht="19.9" customHeight="1" spans="1:10">
      <c r="A8" s="21"/>
      <c r="B8" s="44" t="s">
        <v>66</v>
      </c>
      <c r="C8" s="45" t="s">
        <v>67</v>
      </c>
      <c r="D8" s="74">
        <v>25</v>
      </c>
      <c r="E8" s="74"/>
      <c r="F8" s="74">
        <v>23</v>
      </c>
      <c r="G8" s="74"/>
      <c r="H8" s="74">
        <v>23</v>
      </c>
      <c r="I8" s="74">
        <v>2</v>
      </c>
      <c r="J8" s="26"/>
    </row>
    <row r="9" ht="8.5" customHeight="1" spans="1:10">
      <c r="A9" s="25"/>
      <c r="B9" s="25"/>
      <c r="C9" s="25"/>
      <c r="D9" s="25"/>
      <c r="E9" s="25"/>
      <c r="F9" s="25"/>
      <c r="G9" s="25"/>
      <c r="H9" s="25"/>
      <c r="I9" s="25"/>
      <c r="J9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6"/>
  <sheetViews>
    <sheetView topLeftCell="A82" workbookViewId="0">
      <selection activeCell="L160" sqref="L160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294</v>
      </c>
      <c r="C1" s="1"/>
      <c r="D1" s="66"/>
      <c r="E1" s="66"/>
      <c r="F1" s="66"/>
      <c r="G1" s="66"/>
      <c r="H1" s="66"/>
      <c r="I1" s="66"/>
      <c r="J1" s="66"/>
      <c r="K1" s="66"/>
      <c r="L1" s="66"/>
      <c r="M1" s="58"/>
    </row>
    <row r="2" ht="19.9" customHeight="1" spans="1:13">
      <c r="A2" s="6"/>
      <c r="B2" s="67" t="s">
        <v>295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58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71" t="s">
        <v>3</v>
      </c>
      <c r="K3" s="71"/>
      <c r="L3" s="71"/>
      <c r="M3" s="58"/>
    </row>
    <row r="4" ht="21.35" customHeight="1" spans="1:13">
      <c r="A4" s="6"/>
      <c r="B4" s="68" t="s">
        <v>287</v>
      </c>
      <c r="C4" s="68" t="s">
        <v>296</v>
      </c>
      <c r="D4" s="68" t="s">
        <v>7</v>
      </c>
      <c r="E4" s="68" t="s">
        <v>297</v>
      </c>
      <c r="F4" s="68" t="s">
        <v>298</v>
      </c>
      <c r="G4" s="68" t="s">
        <v>299</v>
      </c>
      <c r="H4" s="68" t="s">
        <v>300</v>
      </c>
      <c r="I4" s="68" t="s">
        <v>301</v>
      </c>
      <c r="J4" s="68" t="s">
        <v>302</v>
      </c>
      <c r="K4" s="68" t="s">
        <v>303</v>
      </c>
      <c r="L4" s="68" t="s">
        <v>304</v>
      </c>
      <c r="M4" s="58"/>
    </row>
    <row r="5" ht="19.9" customHeight="1" spans="1:13">
      <c r="A5" s="6"/>
      <c r="B5" s="69" t="s">
        <v>305</v>
      </c>
      <c r="C5" s="69" t="s">
        <v>306</v>
      </c>
      <c r="D5" s="70">
        <v>411.34</v>
      </c>
      <c r="E5" s="69" t="s">
        <v>307</v>
      </c>
      <c r="F5" s="69" t="s">
        <v>308</v>
      </c>
      <c r="G5" s="69" t="s">
        <v>309</v>
      </c>
      <c r="H5" s="69" t="s">
        <v>310</v>
      </c>
      <c r="I5" s="72" t="s">
        <v>311</v>
      </c>
      <c r="J5" s="72"/>
      <c r="K5" s="72" t="s">
        <v>312</v>
      </c>
      <c r="L5" s="72" t="s">
        <v>313</v>
      </c>
      <c r="M5" s="58"/>
    </row>
    <row r="6" ht="19.9" customHeight="1" spans="1:13">
      <c r="A6" s="6"/>
      <c r="B6" s="69"/>
      <c r="C6" s="69"/>
      <c r="D6" s="70"/>
      <c r="E6" s="69" t="s">
        <v>307</v>
      </c>
      <c r="F6" s="69" t="s">
        <v>308</v>
      </c>
      <c r="G6" s="69" t="s">
        <v>314</v>
      </c>
      <c r="H6" s="69" t="s">
        <v>310</v>
      </c>
      <c r="I6" s="72" t="s">
        <v>315</v>
      </c>
      <c r="J6" s="72"/>
      <c r="K6" s="72" t="s">
        <v>316</v>
      </c>
      <c r="L6" s="72" t="s">
        <v>313</v>
      </c>
      <c r="M6" s="58"/>
    </row>
    <row r="7" ht="19.9" customHeight="1" spans="1:13">
      <c r="A7" s="6"/>
      <c r="B7" s="69"/>
      <c r="C7" s="69"/>
      <c r="D7" s="70"/>
      <c r="E7" s="69" t="s">
        <v>317</v>
      </c>
      <c r="F7" s="69" t="s">
        <v>318</v>
      </c>
      <c r="G7" s="69" t="s">
        <v>319</v>
      </c>
      <c r="H7" s="69" t="s">
        <v>320</v>
      </c>
      <c r="I7" s="72" t="s">
        <v>321</v>
      </c>
      <c r="J7" s="72" t="s">
        <v>322</v>
      </c>
      <c r="K7" s="72" t="s">
        <v>316</v>
      </c>
      <c r="L7" s="72" t="s">
        <v>313</v>
      </c>
      <c r="M7" s="58"/>
    </row>
    <row r="8" ht="19.9" customHeight="1" spans="1:13">
      <c r="A8" s="6"/>
      <c r="B8" s="69"/>
      <c r="C8" s="69"/>
      <c r="D8" s="70"/>
      <c r="E8" s="69" t="s">
        <v>317</v>
      </c>
      <c r="F8" s="69" t="s">
        <v>318</v>
      </c>
      <c r="G8" s="69" t="s">
        <v>323</v>
      </c>
      <c r="H8" s="69" t="s">
        <v>320</v>
      </c>
      <c r="I8" s="72" t="s">
        <v>321</v>
      </c>
      <c r="J8" s="72" t="s">
        <v>322</v>
      </c>
      <c r="K8" s="72" t="s">
        <v>316</v>
      </c>
      <c r="L8" s="72" t="s">
        <v>313</v>
      </c>
      <c r="M8" s="58"/>
    </row>
    <row r="9" ht="19.9" customHeight="1" spans="1:13">
      <c r="A9" s="6"/>
      <c r="B9" s="69"/>
      <c r="C9" s="69"/>
      <c r="D9" s="70"/>
      <c r="E9" s="69" t="s">
        <v>324</v>
      </c>
      <c r="F9" s="69" t="s">
        <v>325</v>
      </c>
      <c r="G9" s="69" t="s">
        <v>326</v>
      </c>
      <c r="H9" s="69" t="s">
        <v>327</v>
      </c>
      <c r="I9" s="72" t="s">
        <v>328</v>
      </c>
      <c r="J9" s="72" t="s">
        <v>322</v>
      </c>
      <c r="K9" s="72" t="s">
        <v>316</v>
      </c>
      <c r="L9" s="72" t="s">
        <v>313</v>
      </c>
      <c r="M9" s="58"/>
    </row>
    <row r="10" ht="19.9" customHeight="1" spans="1:13">
      <c r="A10" s="6"/>
      <c r="B10" s="69"/>
      <c r="C10" s="69"/>
      <c r="D10" s="70"/>
      <c r="E10" s="69" t="s">
        <v>317</v>
      </c>
      <c r="F10" s="69" t="s">
        <v>329</v>
      </c>
      <c r="G10" s="69" t="s">
        <v>330</v>
      </c>
      <c r="H10" s="69" t="s">
        <v>320</v>
      </c>
      <c r="I10" s="72" t="s">
        <v>321</v>
      </c>
      <c r="J10" s="72" t="s">
        <v>322</v>
      </c>
      <c r="K10" s="72" t="s">
        <v>316</v>
      </c>
      <c r="L10" s="72" t="s">
        <v>313</v>
      </c>
      <c r="M10" s="58"/>
    </row>
    <row r="11" ht="19.9" customHeight="1" spans="1:13">
      <c r="A11" s="6"/>
      <c r="B11" s="69"/>
      <c r="C11" s="69"/>
      <c r="D11" s="70"/>
      <c r="E11" s="69" t="s">
        <v>317</v>
      </c>
      <c r="F11" s="69" t="s">
        <v>331</v>
      </c>
      <c r="G11" s="69" t="s">
        <v>332</v>
      </c>
      <c r="H11" s="69" t="s">
        <v>320</v>
      </c>
      <c r="I11" s="72" t="s">
        <v>321</v>
      </c>
      <c r="J11" s="72" t="s">
        <v>322</v>
      </c>
      <c r="K11" s="72" t="s">
        <v>312</v>
      </c>
      <c r="L11" s="72" t="s">
        <v>313</v>
      </c>
      <c r="M11" s="58"/>
    </row>
    <row r="12" ht="19.9" customHeight="1" spans="1:13">
      <c r="A12" s="6"/>
      <c r="B12" s="69"/>
      <c r="C12" s="69" t="s">
        <v>333</v>
      </c>
      <c r="D12" s="70">
        <v>1.02</v>
      </c>
      <c r="E12" s="69" t="s">
        <v>317</v>
      </c>
      <c r="F12" s="69" t="s">
        <v>329</v>
      </c>
      <c r="G12" s="69" t="s">
        <v>330</v>
      </c>
      <c r="H12" s="69" t="s">
        <v>320</v>
      </c>
      <c r="I12" s="72" t="s">
        <v>321</v>
      </c>
      <c r="J12" s="72" t="s">
        <v>322</v>
      </c>
      <c r="K12" s="72" t="s">
        <v>316</v>
      </c>
      <c r="L12" s="72" t="s">
        <v>313</v>
      </c>
      <c r="M12" s="58"/>
    </row>
    <row r="13" ht="19.9" customHeight="1" spans="1:13">
      <c r="A13" s="6"/>
      <c r="B13" s="69"/>
      <c r="C13" s="69"/>
      <c r="D13" s="70"/>
      <c r="E13" s="69" t="s">
        <v>317</v>
      </c>
      <c r="F13" s="69" t="s">
        <v>318</v>
      </c>
      <c r="G13" s="69" t="s">
        <v>323</v>
      </c>
      <c r="H13" s="69" t="s">
        <v>320</v>
      </c>
      <c r="I13" s="72" t="s">
        <v>321</v>
      </c>
      <c r="J13" s="72" t="s">
        <v>322</v>
      </c>
      <c r="K13" s="72" t="s">
        <v>316</v>
      </c>
      <c r="L13" s="72" t="s">
        <v>313</v>
      </c>
      <c r="M13" s="58"/>
    </row>
    <row r="14" ht="19.9" customHeight="1" spans="1:13">
      <c r="A14" s="6"/>
      <c r="B14" s="69"/>
      <c r="C14" s="69"/>
      <c r="D14" s="70"/>
      <c r="E14" s="69" t="s">
        <v>317</v>
      </c>
      <c r="F14" s="69" t="s">
        <v>331</v>
      </c>
      <c r="G14" s="69" t="s">
        <v>332</v>
      </c>
      <c r="H14" s="69" t="s">
        <v>320</v>
      </c>
      <c r="I14" s="72" t="s">
        <v>321</v>
      </c>
      <c r="J14" s="72" t="s">
        <v>322</v>
      </c>
      <c r="K14" s="72" t="s">
        <v>312</v>
      </c>
      <c r="L14" s="72" t="s">
        <v>313</v>
      </c>
      <c r="M14" s="58"/>
    </row>
    <row r="15" ht="19.9" customHeight="1" spans="1:13">
      <c r="A15" s="6"/>
      <c r="B15" s="69"/>
      <c r="C15" s="69"/>
      <c r="D15" s="70"/>
      <c r="E15" s="69" t="s">
        <v>307</v>
      </c>
      <c r="F15" s="69" t="s">
        <v>308</v>
      </c>
      <c r="G15" s="69" t="s">
        <v>314</v>
      </c>
      <c r="H15" s="69" t="s">
        <v>310</v>
      </c>
      <c r="I15" s="72" t="s">
        <v>315</v>
      </c>
      <c r="J15" s="72"/>
      <c r="K15" s="72" t="s">
        <v>316</v>
      </c>
      <c r="L15" s="72" t="s">
        <v>313</v>
      </c>
      <c r="M15" s="58"/>
    </row>
    <row r="16" ht="19.9" customHeight="1" spans="1:13">
      <c r="A16" s="6"/>
      <c r="B16" s="69"/>
      <c r="C16" s="69"/>
      <c r="D16" s="70"/>
      <c r="E16" s="69" t="s">
        <v>324</v>
      </c>
      <c r="F16" s="69" t="s">
        <v>325</v>
      </c>
      <c r="G16" s="69" t="s">
        <v>326</v>
      </c>
      <c r="H16" s="69" t="s">
        <v>327</v>
      </c>
      <c r="I16" s="72" t="s">
        <v>328</v>
      </c>
      <c r="J16" s="72" t="s">
        <v>322</v>
      </c>
      <c r="K16" s="72" t="s">
        <v>316</v>
      </c>
      <c r="L16" s="72" t="s">
        <v>313</v>
      </c>
      <c r="M16" s="58"/>
    </row>
    <row r="17" ht="19.9" customHeight="1" spans="1:13">
      <c r="A17" s="6"/>
      <c r="B17" s="69"/>
      <c r="C17" s="69"/>
      <c r="D17" s="70"/>
      <c r="E17" s="69" t="s">
        <v>317</v>
      </c>
      <c r="F17" s="69" t="s">
        <v>318</v>
      </c>
      <c r="G17" s="69" t="s">
        <v>319</v>
      </c>
      <c r="H17" s="69" t="s">
        <v>320</v>
      </c>
      <c r="I17" s="72" t="s">
        <v>321</v>
      </c>
      <c r="J17" s="72" t="s">
        <v>322</v>
      </c>
      <c r="K17" s="72" t="s">
        <v>316</v>
      </c>
      <c r="L17" s="72" t="s">
        <v>313</v>
      </c>
      <c r="M17" s="58"/>
    </row>
    <row r="18" ht="19.9" customHeight="1" spans="1:13">
      <c r="A18" s="6"/>
      <c r="B18" s="69"/>
      <c r="C18" s="69"/>
      <c r="D18" s="70"/>
      <c r="E18" s="69" t="s">
        <v>307</v>
      </c>
      <c r="F18" s="69" t="s">
        <v>308</v>
      </c>
      <c r="G18" s="69" t="s">
        <v>309</v>
      </c>
      <c r="H18" s="69" t="s">
        <v>310</v>
      </c>
      <c r="I18" s="72" t="s">
        <v>311</v>
      </c>
      <c r="J18" s="72"/>
      <c r="K18" s="72" t="s">
        <v>312</v>
      </c>
      <c r="L18" s="72" t="s">
        <v>313</v>
      </c>
      <c r="M18" s="58"/>
    </row>
    <row r="19" ht="19.9" customHeight="1" spans="1:13">
      <c r="A19" s="6"/>
      <c r="B19" s="69"/>
      <c r="C19" s="69" t="s">
        <v>334</v>
      </c>
      <c r="D19" s="70">
        <v>30.03</v>
      </c>
      <c r="E19" s="69" t="s">
        <v>307</v>
      </c>
      <c r="F19" s="69" t="s">
        <v>308</v>
      </c>
      <c r="G19" s="69" t="s">
        <v>309</v>
      </c>
      <c r="H19" s="69" t="s">
        <v>310</v>
      </c>
      <c r="I19" s="72" t="s">
        <v>311</v>
      </c>
      <c r="J19" s="72"/>
      <c r="K19" s="72" t="s">
        <v>312</v>
      </c>
      <c r="L19" s="72" t="s">
        <v>313</v>
      </c>
      <c r="M19" s="58"/>
    </row>
    <row r="20" ht="19.9" customHeight="1" spans="1:13">
      <c r="A20" s="6"/>
      <c r="B20" s="69"/>
      <c r="C20" s="69"/>
      <c r="D20" s="70"/>
      <c r="E20" s="69" t="s">
        <v>324</v>
      </c>
      <c r="F20" s="69" t="s">
        <v>325</v>
      </c>
      <c r="G20" s="69" t="s">
        <v>326</v>
      </c>
      <c r="H20" s="69" t="s">
        <v>327</v>
      </c>
      <c r="I20" s="72" t="s">
        <v>328</v>
      </c>
      <c r="J20" s="72" t="s">
        <v>322</v>
      </c>
      <c r="K20" s="72" t="s">
        <v>316</v>
      </c>
      <c r="L20" s="72" t="s">
        <v>313</v>
      </c>
      <c r="M20" s="58"/>
    </row>
    <row r="21" ht="19.9" customHeight="1" spans="1:13">
      <c r="A21" s="6"/>
      <c r="B21" s="69"/>
      <c r="C21" s="69"/>
      <c r="D21" s="70"/>
      <c r="E21" s="69" t="s">
        <v>317</v>
      </c>
      <c r="F21" s="69" t="s">
        <v>318</v>
      </c>
      <c r="G21" s="69" t="s">
        <v>323</v>
      </c>
      <c r="H21" s="69" t="s">
        <v>320</v>
      </c>
      <c r="I21" s="72" t="s">
        <v>321</v>
      </c>
      <c r="J21" s="72" t="s">
        <v>322</v>
      </c>
      <c r="K21" s="72" t="s">
        <v>316</v>
      </c>
      <c r="L21" s="72" t="s">
        <v>313</v>
      </c>
      <c r="M21" s="58"/>
    </row>
    <row r="22" ht="19.9" customHeight="1" spans="1:13">
      <c r="A22" s="6"/>
      <c r="B22" s="69"/>
      <c r="C22" s="69"/>
      <c r="D22" s="70"/>
      <c r="E22" s="69" t="s">
        <v>317</v>
      </c>
      <c r="F22" s="69" t="s">
        <v>329</v>
      </c>
      <c r="G22" s="69" t="s">
        <v>330</v>
      </c>
      <c r="H22" s="69" t="s">
        <v>320</v>
      </c>
      <c r="I22" s="72" t="s">
        <v>321</v>
      </c>
      <c r="J22" s="72" t="s">
        <v>322</v>
      </c>
      <c r="K22" s="72" t="s">
        <v>316</v>
      </c>
      <c r="L22" s="72" t="s">
        <v>313</v>
      </c>
      <c r="M22" s="58"/>
    </row>
    <row r="23" ht="19.9" customHeight="1" spans="1:13">
      <c r="A23" s="6"/>
      <c r="B23" s="69"/>
      <c r="C23" s="69"/>
      <c r="D23" s="70"/>
      <c r="E23" s="69" t="s">
        <v>317</v>
      </c>
      <c r="F23" s="69" t="s">
        <v>331</v>
      </c>
      <c r="G23" s="69" t="s">
        <v>332</v>
      </c>
      <c r="H23" s="69" t="s">
        <v>320</v>
      </c>
      <c r="I23" s="72" t="s">
        <v>321</v>
      </c>
      <c r="J23" s="72" t="s">
        <v>322</v>
      </c>
      <c r="K23" s="72" t="s">
        <v>312</v>
      </c>
      <c r="L23" s="72" t="s">
        <v>313</v>
      </c>
      <c r="M23" s="58"/>
    </row>
    <row r="24" ht="19.9" customHeight="1" spans="1:13">
      <c r="A24" s="6"/>
      <c r="B24" s="69"/>
      <c r="C24" s="69"/>
      <c r="D24" s="70"/>
      <c r="E24" s="69" t="s">
        <v>307</v>
      </c>
      <c r="F24" s="69" t="s">
        <v>308</v>
      </c>
      <c r="G24" s="69" t="s">
        <v>314</v>
      </c>
      <c r="H24" s="69" t="s">
        <v>310</v>
      </c>
      <c r="I24" s="72" t="s">
        <v>315</v>
      </c>
      <c r="J24" s="72"/>
      <c r="K24" s="72" t="s">
        <v>316</v>
      </c>
      <c r="L24" s="72" t="s">
        <v>313</v>
      </c>
      <c r="M24" s="58"/>
    </row>
    <row r="25" ht="19.9" customHeight="1" spans="1:13">
      <c r="A25" s="6"/>
      <c r="B25" s="69"/>
      <c r="C25" s="69"/>
      <c r="D25" s="70"/>
      <c r="E25" s="69" t="s">
        <v>317</v>
      </c>
      <c r="F25" s="69" t="s">
        <v>318</v>
      </c>
      <c r="G25" s="69" t="s">
        <v>319</v>
      </c>
      <c r="H25" s="69" t="s">
        <v>320</v>
      </c>
      <c r="I25" s="72" t="s">
        <v>321</v>
      </c>
      <c r="J25" s="72" t="s">
        <v>322</v>
      </c>
      <c r="K25" s="72" t="s">
        <v>316</v>
      </c>
      <c r="L25" s="72" t="s">
        <v>313</v>
      </c>
      <c r="M25" s="58"/>
    </row>
    <row r="26" ht="19.9" customHeight="1" spans="1:13">
      <c r="A26" s="6"/>
      <c r="B26" s="69"/>
      <c r="C26" s="69" t="s">
        <v>335</v>
      </c>
      <c r="D26" s="70">
        <v>58.24</v>
      </c>
      <c r="E26" s="69" t="s">
        <v>317</v>
      </c>
      <c r="F26" s="69" t="s">
        <v>329</v>
      </c>
      <c r="G26" s="69" t="s">
        <v>330</v>
      </c>
      <c r="H26" s="69" t="s">
        <v>320</v>
      </c>
      <c r="I26" s="72" t="s">
        <v>321</v>
      </c>
      <c r="J26" s="72" t="s">
        <v>322</v>
      </c>
      <c r="K26" s="72" t="s">
        <v>316</v>
      </c>
      <c r="L26" s="72" t="s">
        <v>313</v>
      </c>
      <c r="M26" s="58"/>
    </row>
    <row r="27" ht="19.9" customHeight="1" spans="1:13">
      <c r="A27" s="6"/>
      <c r="B27" s="69"/>
      <c r="C27" s="69"/>
      <c r="D27" s="70"/>
      <c r="E27" s="69" t="s">
        <v>317</v>
      </c>
      <c r="F27" s="69" t="s">
        <v>318</v>
      </c>
      <c r="G27" s="69" t="s">
        <v>319</v>
      </c>
      <c r="H27" s="69" t="s">
        <v>320</v>
      </c>
      <c r="I27" s="72" t="s">
        <v>321</v>
      </c>
      <c r="J27" s="72" t="s">
        <v>322</v>
      </c>
      <c r="K27" s="72" t="s">
        <v>316</v>
      </c>
      <c r="L27" s="72" t="s">
        <v>313</v>
      </c>
      <c r="M27" s="58"/>
    </row>
    <row r="28" ht="19.9" customHeight="1" spans="1:13">
      <c r="A28" s="6"/>
      <c r="B28" s="69"/>
      <c r="C28" s="69"/>
      <c r="D28" s="70"/>
      <c r="E28" s="69" t="s">
        <v>317</v>
      </c>
      <c r="F28" s="69" t="s">
        <v>318</v>
      </c>
      <c r="G28" s="69" t="s">
        <v>323</v>
      </c>
      <c r="H28" s="69" t="s">
        <v>320</v>
      </c>
      <c r="I28" s="72" t="s">
        <v>321</v>
      </c>
      <c r="J28" s="72" t="s">
        <v>322</v>
      </c>
      <c r="K28" s="72" t="s">
        <v>316</v>
      </c>
      <c r="L28" s="72" t="s">
        <v>313</v>
      </c>
      <c r="M28" s="58"/>
    </row>
    <row r="29" ht="19.9" customHeight="1" spans="1:13">
      <c r="A29" s="6"/>
      <c r="B29" s="69"/>
      <c r="C29" s="69"/>
      <c r="D29" s="70"/>
      <c r="E29" s="69" t="s">
        <v>317</v>
      </c>
      <c r="F29" s="69" t="s">
        <v>331</v>
      </c>
      <c r="G29" s="69" t="s">
        <v>332</v>
      </c>
      <c r="H29" s="69" t="s">
        <v>320</v>
      </c>
      <c r="I29" s="72" t="s">
        <v>321</v>
      </c>
      <c r="J29" s="72" t="s">
        <v>322</v>
      </c>
      <c r="K29" s="72" t="s">
        <v>312</v>
      </c>
      <c r="L29" s="72" t="s">
        <v>313</v>
      </c>
      <c r="M29" s="58"/>
    </row>
    <row r="30" ht="19.9" customHeight="1" spans="1:13">
      <c r="A30" s="6"/>
      <c r="B30" s="69"/>
      <c r="C30" s="69"/>
      <c r="D30" s="70"/>
      <c r="E30" s="69" t="s">
        <v>307</v>
      </c>
      <c r="F30" s="69" t="s">
        <v>308</v>
      </c>
      <c r="G30" s="69" t="s">
        <v>309</v>
      </c>
      <c r="H30" s="69" t="s">
        <v>310</v>
      </c>
      <c r="I30" s="72" t="s">
        <v>311</v>
      </c>
      <c r="J30" s="72"/>
      <c r="K30" s="72" t="s">
        <v>312</v>
      </c>
      <c r="L30" s="72" t="s">
        <v>313</v>
      </c>
      <c r="M30" s="58"/>
    </row>
    <row r="31" ht="19.9" customHeight="1" spans="1:13">
      <c r="A31" s="6"/>
      <c r="B31" s="69"/>
      <c r="C31" s="69"/>
      <c r="D31" s="70"/>
      <c r="E31" s="69" t="s">
        <v>324</v>
      </c>
      <c r="F31" s="69" t="s">
        <v>325</v>
      </c>
      <c r="G31" s="69" t="s">
        <v>326</v>
      </c>
      <c r="H31" s="69" t="s">
        <v>327</v>
      </c>
      <c r="I31" s="72" t="s">
        <v>328</v>
      </c>
      <c r="J31" s="72" t="s">
        <v>322</v>
      </c>
      <c r="K31" s="72" t="s">
        <v>316</v>
      </c>
      <c r="L31" s="72" t="s">
        <v>313</v>
      </c>
      <c r="M31" s="58"/>
    </row>
    <row r="32" ht="19.9" customHeight="1" spans="1:13">
      <c r="A32" s="6"/>
      <c r="B32" s="69"/>
      <c r="C32" s="69"/>
      <c r="D32" s="70"/>
      <c r="E32" s="69" t="s">
        <v>307</v>
      </c>
      <c r="F32" s="69" t="s">
        <v>308</v>
      </c>
      <c r="G32" s="69" t="s">
        <v>314</v>
      </c>
      <c r="H32" s="69" t="s">
        <v>310</v>
      </c>
      <c r="I32" s="72" t="s">
        <v>315</v>
      </c>
      <c r="J32" s="72"/>
      <c r="K32" s="72" t="s">
        <v>316</v>
      </c>
      <c r="L32" s="72" t="s">
        <v>313</v>
      </c>
      <c r="M32" s="58"/>
    </row>
    <row r="33" ht="19.9" customHeight="1" spans="1:13">
      <c r="A33" s="6"/>
      <c r="B33" s="69"/>
      <c r="C33" s="69" t="s">
        <v>336</v>
      </c>
      <c r="D33" s="70">
        <v>27.77</v>
      </c>
      <c r="E33" s="69" t="s">
        <v>324</v>
      </c>
      <c r="F33" s="69" t="s">
        <v>325</v>
      </c>
      <c r="G33" s="69" t="s">
        <v>326</v>
      </c>
      <c r="H33" s="69" t="s">
        <v>327</v>
      </c>
      <c r="I33" s="72" t="s">
        <v>328</v>
      </c>
      <c r="J33" s="72" t="s">
        <v>322</v>
      </c>
      <c r="K33" s="72" t="s">
        <v>316</v>
      </c>
      <c r="L33" s="72" t="s">
        <v>313</v>
      </c>
      <c r="M33" s="58"/>
    </row>
    <row r="34" ht="19.9" customHeight="1" spans="1:13">
      <c r="A34" s="6"/>
      <c r="B34" s="69"/>
      <c r="C34" s="69"/>
      <c r="D34" s="70"/>
      <c r="E34" s="69" t="s">
        <v>307</v>
      </c>
      <c r="F34" s="69" t="s">
        <v>308</v>
      </c>
      <c r="G34" s="69" t="s">
        <v>309</v>
      </c>
      <c r="H34" s="69" t="s">
        <v>310</v>
      </c>
      <c r="I34" s="72" t="s">
        <v>311</v>
      </c>
      <c r="J34" s="72"/>
      <c r="K34" s="72" t="s">
        <v>312</v>
      </c>
      <c r="L34" s="72" t="s">
        <v>313</v>
      </c>
      <c r="M34" s="58"/>
    </row>
    <row r="35" ht="19.9" customHeight="1" spans="1:13">
      <c r="A35" s="6"/>
      <c r="B35" s="69"/>
      <c r="C35" s="69"/>
      <c r="D35" s="70"/>
      <c r="E35" s="69" t="s">
        <v>317</v>
      </c>
      <c r="F35" s="69" t="s">
        <v>318</v>
      </c>
      <c r="G35" s="69" t="s">
        <v>319</v>
      </c>
      <c r="H35" s="69" t="s">
        <v>320</v>
      </c>
      <c r="I35" s="72" t="s">
        <v>321</v>
      </c>
      <c r="J35" s="72" t="s">
        <v>322</v>
      </c>
      <c r="K35" s="72" t="s">
        <v>316</v>
      </c>
      <c r="L35" s="72" t="s">
        <v>313</v>
      </c>
      <c r="M35" s="58"/>
    </row>
    <row r="36" ht="19.9" customHeight="1" spans="1:13">
      <c r="A36" s="6"/>
      <c r="B36" s="69"/>
      <c r="C36" s="69"/>
      <c r="D36" s="70"/>
      <c r="E36" s="69" t="s">
        <v>307</v>
      </c>
      <c r="F36" s="69" t="s">
        <v>308</v>
      </c>
      <c r="G36" s="69" t="s">
        <v>314</v>
      </c>
      <c r="H36" s="69" t="s">
        <v>310</v>
      </c>
      <c r="I36" s="72" t="s">
        <v>315</v>
      </c>
      <c r="J36" s="72"/>
      <c r="K36" s="72" t="s">
        <v>316</v>
      </c>
      <c r="L36" s="72" t="s">
        <v>313</v>
      </c>
      <c r="M36" s="58"/>
    </row>
    <row r="37" ht="19.9" customHeight="1" spans="1:13">
      <c r="A37" s="6"/>
      <c r="B37" s="69"/>
      <c r="C37" s="69"/>
      <c r="D37" s="70"/>
      <c r="E37" s="69" t="s">
        <v>317</v>
      </c>
      <c r="F37" s="69" t="s">
        <v>331</v>
      </c>
      <c r="G37" s="69" t="s">
        <v>332</v>
      </c>
      <c r="H37" s="69" t="s">
        <v>320</v>
      </c>
      <c r="I37" s="72" t="s">
        <v>321</v>
      </c>
      <c r="J37" s="72" t="s">
        <v>322</v>
      </c>
      <c r="K37" s="72" t="s">
        <v>312</v>
      </c>
      <c r="L37" s="72" t="s">
        <v>313</v>
      </c>
      <c r="M37" s="58"/>
    </row>
    <row r="38" ht="19.9" customHeight="1" spans="1:13">
      <c r="A38" s="6"/>
      <c r="B38" s="69"/>
      <c r="C38" s="69"/>
      <c r="D38" s="70"/>
      <c r="E38" s="69" t="s">
        <v>317</v>
      </c>
      <c r="F38" s="69" t="s">
        <v>318</v>
      </c>
      <c r="G38" s="69" t="s">
        <v>323</v>
      </c>
      <c r="H38" s="69" t="s">
        <v>320</v>
      </c>
      <c r="I38" s="72" t="s">
        <v>321</v>
      </c>
      <c r="J38" s="72" t="s">
        <v>322</v>
      </c>
      <c r="K38" s="72" t="s">
        <v>316</v>
      </c>
      <c r="L38" s="72" t="s">
        <v>313</v>
      </c>
      <c r="M38" s="58"/>
    </row>
    <row r="39" ht="19.9" customHeight="1" spans="1:13">
      <c r="A39" s="6"/>
      <c r="B39" s="69"/>
      <c r="C39" s="69"/>
      <c r="D39" s="70"/>
      <c r="E39" s="69" t="s">
        <v>317</v>
      </c>
      <c r="F39" s="69" t="s">
        <v>329</v>
      </c>
      <c r="G39" s="69" t="s">
        <v>330</v>
      </c>
      <c r="H39" s="69" t="s">
        <v>320</v>
      </c>
      <c r="I39" s="72" t="s">
        <v>321</v>
      </c>
      <c r="J39" s="72" t="s">
        <v>322</v>
      </c>
      <c r="K39" s="72" t="s">
        <v>316</v>
      </c>
      <c r="L39" s="72" t="s">
        <v>313</v>
      </c>
      <c r="M39" s="58"/>
    </row>
    <row r="40" ht="19.9" customHeight="1" spans="1:13">
      <c r="A40" s="6"/>
      <c r="B40" s="69"/>
      <c r="C40" s="69" t="s">
        <v>337</v>
      </c>
      <c r="D40" s="70">
        <v>4.32</v>
      </c>
      <c r="E40" s="69" t="s">
        <v>317</v>
      </c>
      <c r="F40" s="69" t="s">
        <v>329</v>
      </c>
      <c r="G40" s="69" t="s">
        <v>330</v>
      </c>
      <c r="H40" s="69" t="s">
        <v>320</v>
      </c>
      <c r="I40" s="72" t="s">
        <v>321</v>
      </c>
      <c r="J40" s="72" t="s">
        <v>322</v>
      </c>
      <c r="K40" s="72" t="s">
        <v>316</v>
      </c>
      <c r="L40" s="72" t="s">
        <v>313</v>
      </c>
      <c r="M40" s="58"/>
    </row>
    <row r="41" ht="19.9" customHeight="1" spans="1:13">
      <c r="A41" s="6"/>
      <c r="B41" s="69"/>
      <c r="C41" s="69"/>
      <c r="D41" s="70"/>
      <c r="E41" s="69" t="s">
        <v>317</v>
      </c>
      <c r="F41" s="69" t="s">
        <v>318</v>
      </c>
      <c r="G41" s="69" t="s">
        <v>319</v>
      </c>
      <c r="H41" s="69" t="s">
        <v>320</v>
      </c>
      <c r="I41" s="72" t="s">
        <v>321</v>
      </c>
      <c r="J41" s="72" t="s">
        <v>322</v>
      </c>
      <c r="K41" s="72" t="s">
        <v>316</v>
      </c>
      <c r="L41" s="72" t="s">
        <v>313</v>
      </c>
      <c r="M41" s="58"/>
    </row>
    <row r="42" ht="19.9" customHeight="1" spans="1:13">
      <c r="A42" s="6"/>
      <c r="B42" s="69"/>
      <c r="C42" s="69"/>
      <c r="D42" s="70"/>
      <c r="E42" s="69" t="s">
        <v>317</v>
      </c>
      <c r="F42" s="69" t="s">
        <v>318</v>
      </c>
      <c r="G42" s="69" t="s">
        <v>323</v>
      </c>
      <c r="H42" s="69" t="s">
        <v>320</v>
      </c>
      <c r="I42" s="72" t="s">
        <v>321</v>
      </c>
      <c r="J42" s="72" t="s">
        <v>322</v>
      </c>
      <c r="K42" s="72" t="s">
        <v>316</v>
      </c>
      <c r="L42" s="72" t="s">
        <v>313</v>
      </c>
      <c r="M42" s="58"/>
    </row>
    <row r="43" ht="19.9" customHeight="1" spans="1:13">
      <c r="A43" s="6"/>
      <c r="B43" s="69"/>
      <c r="C43" s="69"/>
      <c r="D43" s="70"/>
      <c r="E43" s="69" t="s">
        <v>307</v>
      </c>
      <c r="F43" s="69" t="s">
        <v>308</v>
      </c>
      <c r="G43" s="69" t="s">
        <v>314</v>
      </c>
      <c r="H43" s="69" t="s">
        <v>310</v>
      </c>
      <c r="I43" s="72" t="s">
        <v>315</v>
      </c>
      <c r="J43" s="72"/>
      <c r="K43" s="72" t="s">
        <v>316</v>
      </c>
      <c r="L43" s="72" t="s">
        <v>313</v>
      </c>
      <c r="M43" s="58"/>
    </row>
    <row r="44" ht="19.9" customHeight="1" spans="1:13">
      <c r="A44" s="6"/>
      <c r="B44" s="69"/>
      <c r="C44" s="69"/>
      <c r="D44" s="70"/>
      <c r="E44" s="69" t="s">
        <v>324</v>
      </c>
      <c r="F44" s="69" t="s">
        <v>325</v>
      </c>
      <c r="G44" s="69" t="s">
        <v>326</v>
      </c>
      <c r="H44" s="69" t="s">
        <v>327</v>
      </c>
      <c r="I44" s="72" t="s">
        <v>328</v>
      </c>
      <c r="J44" s="72" t="s">
        <v>322</v>
      </c>
      <c r="K44" s="72" t="s">
        <v>316</v>
      </c>
      <c r="L44" s="72" t="s">
        <v>313</v>
      </c>
      <c r="M44" s="58"/>
    </row>
    <row r="45" ht="19.9" customHeight="1" spans="1:13">
      <c r="A45" s="6"/>
      <c r="B45" s="69"/>
      <c r="C45" s="69"/>
      <c r="D45" s="70"/>
      <c r="E45" s="69" t="s">
        <v>317</v>
      </c>
      <c r="F45" s="69" t="s">
        <v>331</v>
      </c>
      <c r="G45" s="69" t="s">
        <v>332</v>
      </c>
      <c r="H45" s="69" t="s">
        <v>320</v>
      </c>
      <c r="I45" s="72" t="s">
        <v>321</v>
      </c>
      <c r="J45" s="72" t="s">
        <v>322</v>
      </c>
      <c r="K45" s="72" t="s">
        <v>312</v>
      </c>
      <c r="L45" s="72" t="s">
        <v>313</v>
      </c>
      <c r="M45" s="58"/>
    </row>
    <row r="46" ht="19.9" customHeight="1" spans="1:13">
      <c r="A46" s="6"/>
      <c r="B46" s="69"/>
      <c r="C46" s="69"/>
      <c r="D46" s="70"/>
      <c r="E46" s="69" t="s">
        <v>307</v>
      </c>
      <c r="F46" s="69" t="s">
        <v>308</v>
      </c>
      <c r="G46" s="69" t="s">
        <v>309</v>
      </c>
      <c r="H46" s="69" t="s">
        <v>310</v>
      </c>
      <c r="I46" s="72" t="s">
        <v>311</v>
      </c>
      <c r="J46" s="72"/>
      <c r="K46" s="72" t="s">
        <v>312</v>
      </c>
      <c r="L46" s="72" t="s">
        <v>313</v>
      </c>
      <c r="M46" s="58"/>
    </row>
    <row r="47" ht="19.9" customHeight="1" spans="1:13">
      <c r="A47" s="6"/>
      <c r="B47" s="69"/>
      <c r="C47" s="69" t="s">
        <v>338</v>
      </c>
      <c r="D47" s="70">
        <v>43.28</v>
      </c>
      <c r="E47" s="69" t="s">
        <v>317</v>
      </c>
      <c r="F47" s="69" t="s">
        <v>329</v>
      </c>
      <c r="G47" s="69" t="s">
        <v>330</v>
      </c>
      <c r="H47" s="69" t="s">
        <v>320</v>
      </c>
      <c r="I47" s="72" t="s">
        <v>321</v>
      </c>
      <c r="J47" s="72" t="s">
        <v>322</v>
      </c>
      <c r="K47" s="72" t="s">
        <v>316</v>
      </c>
      <c r="L47" s="72" t="s">
        <v>313</v>
      </c>
      <c r="M47" s="58"/>
    </row>
    <row r="48" ht="19.9" customHeight="1" spans="1:13">
      <c r="A48" s="6"/>
      <c r="B48" s="69"/>
      <c r="C48" s="69"/>
      <c r="D48" s="70"/>
      <c r="E48" s="69" t="s">
        <v>317</v>
      </c>
      <c r="F48" s="69" t="s">
        <v>318</v>
      </c>
      <c r="G48" s="69" t="s">
        <v>323</v>
      </c>
      <c r="H48" s="69" t="s">
        <v>320</v>
      </c>
      <c r="I48" s="72" t="s">
        <v>321</v>
      </c>
      <c r="J48" s="72" t="s">
        <v>322</v>
      </c>
      <c r="K48" s="72" t="s">
        <v>316</v>
      </c>
      <c r="L48" s="72" t="s">
        <v>313</v>
      </c>
      <c r="M48" s="58"/>
    </row>
    <row r="49" ht="19.9" customHeight="1" spans="1:13">
      <c r="A49" s="6"/>
      <c r="B49" s="69"/>
      <c r="C49" s="69"/>
      <c r="D49" s="70"/>
      <c r="E49" s="69" t="s">
        <v>307</v>
      </c>
      <c r="F49" s="69" t="s">
        <v>308</v>
      </c>
      <c r="G49" s="69" t="s">
        <v>309</v>
      </c>
      <c r="H49" s="69" t="s">
        <v>310</v>
      </c>
      <c r="I49" s="72" t="s">
        <v>311</v>
      </c>
      <c r="J49" s="72"/>
      <c r="K49" s="72" t="s">
        <v>312</v>
      </c>
      <c r="L49" s="72" t="s">
        <v>313</v>
      </c>
      <c r="M49" s="58"/>
    </row>
    <row r="50" ht="19.9" customHeight="1" spans="1:13">
      <c r="A50" s="6"/>
      <c r="B50" s="69"/>
      <c r="C50" s="69"/>
      <c r="D50" s="70"/>
      <c r="E50" s="69" t="s">
        <v>307</v>
      </c>
      <c r="F50" s="69" t="s">
        <v>308</v>
      </c>
      <c r="G50" s="69" t="s">
        <v>314</v>
      </c>
      <c r="H50" s="69" t="s">
        <v>310</v>
      </c>
      <c r="I50" s="72" t="s">
        <v>315</v>
      </c>
      <c r="J50" s="72"/>
      <c r="K50" s="72" t="s">
        <v>316</v>
      </c>
      <c r="L50" s="72" t="s">
        <v>313</v>
      </c>
      <c r="M50" s="58"/>
    </row>
    <row r="51" ht="19.9" customHeight="1" spans="1:13">
      <c r="A51" s="6"/>
      <c r="B51" s="69"/>
      <c r="C51" s="69"/>
      <c r="D51" s="70"/>
      <c r="E51" s="69" t="s">
        <v>317</v>
      </c>
      <c r="F51" s="69" t="s">
        <v>318</v>
      </c>
      <c r="G51" s="69" t="s">
        <v>319</v>
      </c>
      <c r="H51" s="69" t="s">
        <v>320</v>
      </c>
      <c r="I51" s="72" t="s">
        <v>321</v>
      </c>
      <c r="J51" s="72" t="s">
        <v>322</v>
      </c>
      <c r="K51" s="72" t="s">
        <v>316</v>
      </c>
      <c r="L51" s="72" t="s">
        <v>313</v>
      </c>
      <c r="M51" s="58"/>
    </row>
    <row r="52" ht="19.9" customHeight="1" spans="1:13">
      <c r="A52" s="6"/>
      <c r="B52" s="69"/>
      <c r="C52" s="69"/>
      <c r="D52" s="70"/>
      <c r="E52" s="69" t="s">
        <v>317</v>
      </c>
      <c r="F52" s="69" t="s">
        <v>331</v>
      </c>
      <c r="G52" s="69" t="s">
        <v>332</v>
      </c>
      <c r="H52" s="69" t="s">
        <v>320</v>
      </c>
      <c r="I52" s="72" t="s">
        <v>321</v>
      </c>
      <c r="J52" s="72" t="s">
        <v>322</v>
      </c>
      <c r="K52" s="72" t="s">
        <v>312</v>
      </c>
      <c r="L52" s="72" t="s">
        <v>313</v>
      </c>
      <c r="M52" s="58"/>
    </row>
    <row r="53" ht="19.9" customHeight="1" spans="1:13">
      <c r="A53" s="6"/>
      <c r="B53" s="69"/>
      <c r="C53" s="69"/>
      <c r="D53" s="70"/>
      <c r="E53" s="69" t="s">
        <v>324</v>
      </c>
      <c r="F53" s="69" t="s">
        <v>325</v>
      </c>
      <c r="G53" s="69" t="s">
        <v>326</v>
      </c>
      <c r="H53" s="69" t="s">
        <v>327</v>
      </c>
      <c r="I53" s="72" t="s">
        <v>328</v>
      </c>
      <c r="J53" s="72" t="s">
        <v>322</v>
      </c>
      <c r="K53" s="72" t="s">
        <v>316</v>
      </c>
      <c r="L53" s="72" t="s">
        <v>313</v>
      </c>
      <c r="M53" s="58"/>
    </row>
    <row r="54" ht="19.9" customHeight="1" spans="1:13">
      <c r="A54" s="6"/>
      <c r="B54" s="69"/>
      <c r="C54" s="69" t="s">
        <v>339</v>
      </c>
      <c r="D54" s="70">
        <v>16.43</v>
      </c>
      <c r="E54" s="69" t="s">
        <v>307</v>
      </c>
      <c r="F54" s="69" t="s">
        <v>308</v>
      </c>
      <c r="G54" s="69" t="s">
        <v>309</v>
      </c>
      <c r="H54" s="69" t="s">
        <v>310</v>
      </c>
      <c r="I54" s="72" t="s">
        <v>311</v>
      </c>
      <c r="J54" s="72"/>
      <c r="K54" s="72" t="s">
        <v>312</v>
      </c>
      <c r="L54" s="72" t="s">
        <v>313</v>
      </c>
      <c r="M54" s="58"/>
    </row>
    <row r="55" ht="19.9" customHeight="1" spans="1:13">
      <c r="A55" s="6"/>
      <c r="B55" s="69"/>
      <c r="C55" s="69"/>
      <c r="D55" s="70"/>
      <c r="E55" s="69" t="s">
        <v>317</v>
      </c>
      <c r="F55" s="69" t="s">
        <v>331</v>
      </c>
      <c r="G55" s="69" t="s">
        <v>332</v>
      </c>
      <c r="H55" s="69" t="s">
        <v>320</v>
      </c>
      <c r="I55" s="72" t="s">
        <v>321</v>
      </c>
      <c r="J55" s="72" t="s">
        <v>322</v>
      </c>
      <c r="K55" s="72" t="s">
        <v>312</v>
      </c>
      <c r="L55" s="72" t="s">
        <v>313</v>
      </c>
      <c r="M55" s="58"/>
    </row>
    <row r="56" ht="19.9" customHeight="1" spans="1:13">
      <c r="A56" s="6"/>
      <c r="B56" s="69"/>
      <c r="C56" s="69"/>
      <c r="D56" s="70"/>
      <c r="E56" s="69" t="s">
        <v>317</v>
      </c>
      <c r="F56" s="69" t="s">
        <v>329</v>
      </c>
      <c r="G56" s="69" t="s">
        <v>330</v>
      </c>
      <c r="H56" s="69" t="s">
        <v>320</v>
      </c>
      <c r="I56" s="72" t="s">
        <v>321</v>
      </c>
      <c r="J56" s="72" t="s">
        <v>322</v>
      </c>
      <c r="K56" s="72" t="s">
        <v>316</v>
      </c>
      <c r="L56" s="72" t="s">
        <v>313</v>
      </c>
      <c r="M56" s="58"/>
    </row>
    <row r="57" ht="19.9" customHeight="1" spans="1:13">
      <c r="A57" s="6"/>
      <c r="B57" s="69"/>
      <c r="C57" s="69"/>
      <c r="D57" s="70"/>
      <c r="E57" s="69" t="s">
        <v>317</v>
      </c>
      <c r="F57" s="69" t="s">
        <v>318</v>
      </c>
      <c r="G57" s="69" t="s">
        <v>319</v>
      </c>
      <c r="H57" s="69" t="s">
        <v>320</v>
      </c>
      <c r="I57" s="72" t="s">
        <v>321</v>
      </c>
      <c r="J57" s="72" t="s">
        <v>322</v>
      </c>
      <c r="K57" s="72" t="s">
        <v>316</v>
      </c>
      <c r="L57" s="72" t="s">
        <v>313</v>
      </c>
      <c r="M57" s="58"/>
    </row>
    <row r="58" ht="19.9" customHeight="1" spans="1:13">
      <c r="A58" s="6"/>
      <c r="B58" s="69"/>
      <c r="C58" s="69"/>
      <c r="D58" s="70"/>
      <c r="E58" s="69" t="s">
        <v>324</v>
      </c>
      <c r="F58" s="69" t="s">
        <v>325</v>
      </c>
      <c r="G58" s="69" t="s">
        <v>326</v>
      </c>
      <c r="H58" s="69" t="s">
        <v>327</v>
      </c>
      <c r="I58" s="72" t="s">
        <v>328</v>
      </c>
      <c r="J58" s="72" t="s">
        <v>322</v>
      </c>
      <c r="K58" s="72" t="s">
        <v>316</v>
      </c>
      <c r="L58" s="72" t="s">
        <v>313</v>
      </c>
      <c r="M58" s="58"/>
    </row>
    <row r="59" ht="19.9" customHeight="1" spans="1:13">
      <c r="A59" s="6"/>
      <c r="B59" s="69"/>
      <c r="C59" s="69"/>
      <c r="D59" s="70"/>
      <c r="E59" s="69" t="s">
        <v>307</v>
      </c>
      <c r="F59" s="69" t="s">
        <v>308</v>
      </c>
      <c r="G59" s="69" t="s">
        <v>314</v>
      </c>
      <c r="H59" s="69" t="s">
        <v>310</v>
      </c>
      <c r="I59" s="72" t="s">
        <v>315</v>
      </c>
      <c r="J59" s="72"/>
      <c r="K59" s="72" t="s">
        <v>316</v>
      </c>
      <c r="L59" s="72" t="s">
        <v>313</v>
      </c>
      <c r="M59" s="58"/>
    </row>
    <row r="60" ht="19.9" customHeight="1" spans="1:13">
      <c r="A60" s="6"/>
      <c r="B60" s="69"/>
      <c r="C60" s="69"/>
      <c r="D60" s="70"/>
      <c r="E60" s="69" t="s">
        <v>317</v>
      </c>
      <c r="F60" s="69" t="s">
        <v>318</v>
      </c>
      <c r="G60" s="69" t="s">
        <v>323</v>
      </c>
      <c r="H60" s="69" t="s">
        <v>320</v>
      </c>
      <c r="I60" s="72" t="s">
        <v>321</v>
      </c>
      <c r="J60" s="72" t="s">
        <v>322</v>
      </c>
      <c r="K60" s="72" t="s">
        <v>316</v>
      </c>
      <c r="L60" s="72" t="s">
        <v>313</v>
      </c>
      <c r="M60" s="58"/>
    </row>
    <row r="61" ht="19.9" customHeight="1" spans="1:13">
      <c r="A61" s="6"/>
      <c r="B61" s="69"/>
      <c r="C61" s="69" t="s">
        <v>340</v>
      </c>
      <c r="D61" s="70">
        <v>26.99</v>
      </c>
      <c r="E61" s="69" t="s">
        <v>317</v>
      </c>
      <c r="F61" s="69" t="s">
        <v>318</v>
      </c>
      <c r="G61" s="69" t="s">
        <v>341</v>
      </c>
      <c r="H61" s="69" t="s">
        <v>320</v>
      </c>
      <c r="I61" s="72" t="s">
        <v>321</v>
      </c>
      <c r="J61" s="72" t="s">
        <v>322</v>
      </c>
      <c r="K61" s="72" t="s">
        <v>312</v>
      </c>
      <c r="L61" s="72" t="s">
        <v>313</v>
      </c>
      <c r="M61" s="58"/>
    </row>
    <row r="62" ht="19.9" customHeight="1" spans="1:13">
      <c r="A62" s="6"/>
      <c r="B62" s="69"/>
      <c r="C62" s="69"/>
      <c r="D62" s="70"/>
      <c r="E62" s="69" t="s">
        <v>307</v>
      </c>
      <c r="F62" s="69" t="s">
        <v>308</v>
      </c>
      <c r="G62" s="69" t="s">
        <v>342</v>
      </c>
      <c r="H62" s="69" t="s">
        <v>310</v>
      </c>
      <c r="I62" s="72" t="s">
        <v>315</v>
      </c>
      <c r="J62" s="72"/>
      <c r="K62" s="72" t="s">
        <v>316</v>
      </c>
      <c r="L62" s="72" t="s">
        <v>313</v>
      </c>
      <c r="M62" s="58"/>
    </row>
    <row r="63" ht="19.9" customHeight="1" spans="1:13">
      <c r="A63" s="6"/>
      <c r="B63" s="69"/>
      <c r="C63" s="69"/>
      <c r="D63" s="70"/>
      <c r="E63" s="69" t="s">
        <v>317</v>
      </c>
      <c r="F63" s="69" t="s">
        <v>318</v>
      </c>
      <c r="G63" s="69" t="s">
        <v>343</v>
      </c>
      <c r="H63" s="69" t="s">
        <v>320</v>
      </c>
      <c r="I63" s="72" t="s">
        <v>321</v>
      </c>
      <c r="J63" s="72" t="s">
        <v>322</v>
      </c>
      <c r="K63" s="72" t="s">
        <v>316</v>
      </c>
      <c r="L63" s="72" t="s">
        <v>313</v>
      </c>
      <c r="M63" s="58"/>
    </row>
    <row r="64" ht="19.9" customHeight="1" spans="1:13">
      <c r="A64" s="6"/>
      <c r="B64" s="69"/>
      <c r="C64" s="69"/>
      <c r="D64" s="70"/>
      <c r="E64" s="69" t="s">
        <v>344</v>
      </c>
      <c r="F64" s="69" t="s">
        <v>345</v>
      </c>
      <c r="G64" s="69" t="s">
        <v>346</v>
      </c>
      <c r="H64" s="69" t="s">
        <v>347</v>
      </c>
      <c r="I64" s="72" t="s">
        <v>348</v>
      </c>
      <c r="J64" s="72" t="s">
        <v>322</v>
      </c>
      <c r="K64" s="72" t="s">
        <v>316</v>
      </c>
      <c r="L64" s="72" t="s">
        <v>349</v>
      </c>
      <c r="M64" s="58"/>
    </row>
    <row r="65" ht="19.9" customHeight="1" spans="1:13">
      <c r="A65" s="6"/>
      <c r="B65" s="69"/>
      <c r="C65" s="69"/>
      <c r="D65" s="70"/>
      <c r="E65" s="69" t="s">
        <v>307</v>
      </c>
      <c r="F65" s="69" t="s">
        <v>308</v>
      </c>
      <c r="G65" s="69" t="s">
        <v>350</v>
      </c>
      <c r="H65" s="69" t="s">
        <v>310</v>
      </c>
      <c r="I65" s="72" t="s">
        <v>315</v>
      </c>
      <c r="J65" s="72"/>
      <c r="K65" s="72" t="s">
        <v>312</v>
      </c>
      <c r="L65" s="72" t="s">
        <v>313</v>
      </c>
      <c r="M65" s="58"/>
    </row>
    <row r="66" ht="19.9" customHeight="1" spans="1:13">
      <c r="A66" s="6"/>
      <c r="B66" s="69"/>
      <c r="C66" s="69"/>
      <c r="D66" s="70"/>
      <c r="E66" s="69" t="s">
        <v>324</v>
      </c>
      <c r="F66" s="69" t="s">
        <v>325</v>
      </c>
      <c r="G66" s="69" t="s">
        <v>326</v>
      </c>
      <c r="H66" s="69" t="s">
        <v>327</v>
      </c>
      <c r="I66" s="72" t="s">
        <v>328</v>
      </c>
      <c r="J66" s="72" t="s">
        <v>322</v>
      </c>
      <c r="K66" s="72" t="s">
        <v>316</v>
      </c>
      <c r="L66" s="72" t="s">
        <v>313</v>
      </c>
      <c r="M66" s="58"/>
    </row>
    <row r="67" ht="19.9" customHeight="1" spans="1:13">
      <c r="A67" s="6"/>
      <c r="B67" s="69"/>
      <c r="C67" s="69"/>
      <c r="D67" s="70"/>
      <c r="E67" s="69" t="s">
        <v>317</v>
      </c>
      <c r="F67" s="69" t="s">
        <v>329</v>
      </c>
      <c r="G67" s="69" t="s">
        <v>330</v>
      </c>
      <c r="H67" s="69" t="s">
        <v>320</v>
      </c>
      <c r="I67" s="72" t="s">
        <v>321</v>
      </c>
      <c r="J67" s="72" t="s">
        <v>322</v>
      </c>
      <c r="K67" s="72" t="s">
        <v>316</v>
      </c>
      <c r="L67" s="72" t="s">
        <v>313</v>
      </c>
      <c r="M67" s="58"/>
    </row>
    <row r="68" ht="19.9" customHeight="1" spans="1:13">
      <c r="A68" s="6"/>
      <c r="B68" s="69"/>
      <c r="C68" s="69" t="s">
        <v>351</v>
      </c>
      <c r="D68" s="70">
        <v>7.91</v>
      </c>
      <c r="E68" s="69" t="s">
        <v>317</v>
      </c>
      <c r="F68" s="69" t="s">
        <v>329</v>
      </c>
      <c r="G68" s="69" t="s">
        <v>330</v>
      </c>
      <c r="H68" s="69" t="s">
        <v>320</v>
      </c>
      <c r="I68" s="72" t="s">
        <v>321</v>
      </c>
      <c r="J68" s="72" t="s">
        <v>322</v>
      </c>
      <c r="K68" s="72" t="s">
        <v>316</v>
      </c>
      <c r="L68" s="72" t="s">
        <v>313</v>
      </c>
      <c r="M68" s="58"/>
    </row>
    <row r="69" ht="19.9" customHeight="1" spans="1:13">
      <c r="A69" s="6"/>
      <c r="B69" s="69"/>
      <c r="C69" s="69"/>
      <c r="D69" s="70"/>
      <c r="E69" s="69" t="s">
        <v>307</v>
      </c>
      <c r="F69" s="69" t="s">
        <v>308</v>
      </c>
      <c r="G69" s="69" t="s">
        <v>350</v>
      </c>
      <c r="H69" s="69" t="s">
        <v>310</v>
      </c>
      <c r="I69" s="72" t="s">
        <v>315</v>
      </c>
      <c r="J69" s="72"/>
      <c r="K69" s="72" t="s">
        <v>312</v>
      </c>
      <c r="L69" s="72" t="s">
        <v>313</v>
      </c>
      <c r="M69" s="58"/>
    </row>
    <row r="70" ht="19.9" customHeight="1" spans="1:13">
      <c r="A70" s="6"/>
      <c r="B70" s="69"/>
      <c r="C70" s="69"/>
      <c r="D70" s="70"/>
      <c r="E70" s="69" t="s">
        <v>317</v>
      </c>
      <c r="F70" s="69" t="s">
        <v>318</v>
      </c>
      <c r="G70" s="69" t="s">
        <v>343</v>
      </c>
      <c r="H70" s="69" t="s">
        <v>320</v>
      </c>
      <c r="I70" s="72" t="s">
        <v>321</v>
      </c>
      <c r="J70" s="72" t="s">
        <v>322</v>
      </c>
      <c r="K70" s="72" t="s">
        <v>316</v>
      </c>
      <c r="L70" s="72" t="s">
        <v>313</v>
      </c>
      <c r="M70" s="58"/>
    </row>
    <row r="71" ht="19.9" customHeight="1" spans="1:13">
      <c r="A71" s="6"/>
      <c r="B71" s="69"/>
      <c r="C71" s="69"/>
      <c r="D71" s="70"/>
      <c r="E71" s="69" t="s">
        <v>307</v>
      </c>
      <c r="F71" s="69" t="s">
        <v>308</v>
      </c>
      <c r="G71" s="69" t="s">
        <v>342</v>
      </c>
      <c r="H71" s="69" t="s">
        <v>310</v>
      </c>
      <c r="I71" s="72" t="s">
        <v>315</v>
      </c>
      <c r="J71" s="72"/>
      <c r="K71" s="72" t="s">
        <v>316</v>
      </c>
      <c r="L71" s="72" t="s">
        <v>313</v>
      </c>
      <c r="M71" s="58"/>
    </row>
    <row r="72" ht="19.9" customHeight="1" spans="1:13">
      <c r="A72" s="6"/>
      <c r="B72" s="69"/>
      <c r="C72" s="69"/>
      <c r="D72" s="70"/>
      <c r="E72" s="69" t="s">
        <v>344</v>
      </c>
      <c r="F72" s="69" t="s">
        <v>345</v>
      </c>
      <c r="G72" s="69" t="s">
        <v>346</v>
      </c>
      <c r="H72" s="69" t="s">
        <v>347</v>
      </c>
      <c r="I72" s="72" t="s">
        <v>348</v>
      </c>
      <c r="J72" s="72" t="s">
        <v>322</v>
      </c>
      <c r="K72" s="72" t="s">
        <v>316</v>
      </c>
      <c r="L72" s="72" t="s">
        <v>349</v>
      </c>
      <c r="M72" s="58"/>
    </row>
    <row r="73" ht="19.9" customHeight="1" spans="1:13">
      <c r="A73" s="6"/>
      <c r="B73" s="69"/>
      <c r="C73" s="69"/>
      <c r="D73" s="70"/>
      <c r="E73" s="69" t="s">
        <v>317</v>
      </c>
      <c r="F73" s="69" t="s">
        <v>318</v>
      </c>
      <c r="G73" s="69" t="s">
        <v>341</v>
      </c>
      <c r="H73" s="69" t="s">
        <v>320</v>
      </c>
      <c r="I73" s="72" t="s">
        <v>321</v>
      </c>
      <c r="J73" s="72" t="s">
        <v>322</v>
      </c>
      <c r="K73" s="72" t="s">
        <v>312</v>
      </c>
      <c r="L73" s="72" t="s">
        <v>313</v>
      </c>
      <c r="M73" s="58"/>
    </row>
    <row r="74" ht="19.9" customHeight="1" spans="1:13">
      <c r="A74" s="6"/>
      <c r="B74" s="69"/>
      <c r="C74" s="69"/>
      <c r="D74" s="70"/>
      <c r="E74" s="69" t="s">
        <v>324</v>
      </c>
      <c r="F74" s="69" t="s">
        <v>325</v>
      </c>
      <c r="G74" s="69" t="s">
        <v>326</v>
      </c>
      <c r="H74" s="69" t="s">
        <v>327</v>
      </c>
      <c r="I74" s="72" t="s">
        <v>328</v>
      </c>
      <c r="J74" s="72" t="s">
        <v>322</v>
      </c>
      <c r="K74" s="72" t="s">
        <v>316</v>
      </c>
      <c r="L74" s="72" t="s">
        <v>313</v>
      </c>
      <c r="M74" s="58"/>
    </row>
    <row r="75" ht="19.9" customHeight="1" spans="1:13">
      <c r="A75" s="6"/>
      <c r="B75" s="69"/>
      <c r="C75" s="69" t="s">
        <v>352</v>
      </c>
      <c r="D75" s="70">
        <v>7</v>
      </c>
      <c r="E75" s="69" t="s">
        <v>317</v>
      </c>
      <c r="F75" s="69" t="s">
        <v>331</v>
      </c>
      <c r="G75" s="69" t="s">
        <v>353</v>
      </c>
      <c r="H75" s="69" t="s">
        <v>327</v>
      </c>
      <c r="I75" s="72" t="s">
        <v>354</v>
      </c>
      <c r="J75" s="72" t="s">
        <v>355</v>
      </c>
      <c r="K75" s="72" t="s">
        <v>316</v>
      </c>
      <c r="L75" s="72"/>
      <c r="M75" s="58"/>
    </row>
    <row r="76" ht="19.9" customHeight="1" spans="1:13">
      <c r="A76" s="6"/>
      <c r="B76" s="69"/>
      <c r="C76" s="69"/>
      <c r="D76" s="70"/>
      <c r="E76" s="69" t="s">
        <v>317</v>
      </c>
      <c r="F76" s="69" t="s">
        <v>318</v>
      </c>
      <c r="G76" s="69" t="s">
        <v>356</v>
      </c>
      <c r="H76" s="69" t="s">
        <v>327</v>
      </c>
      <c r="I76" s="72" t="s">
        <v>357</v>
      </c>
      <c r="J76" s="72" t="s">
        <v>322</v>
      </c>
      <c r="K76" s="72" t="s">
        <v>316</v>
      </c>
      <c r="L76" s="72"/>
      <c r="M76" s="58"/>
    </row>
    <row r="77" ht="19.9" customHeight="1" spans="1:13">
      <c r="A77" s="6"/>
      <c r="B77" s="69"/>
      <c r="C77" s="69"/>
      <c r="D77" s="70"/>
      <c r="E77" s="69" t="s">
        <v>317</v>
      </c>
      <c r="F77" s="69" t="s">
        <v>331</v>
      </c>
      <c r="G77" s="69" t="s">
        <v>358</v>
      </c>
      <c r="H77" s="69" t="s">
        <v>327</v>
      </c>
      <c r="I77" s="72" t="s">
        <v>359</v>
      </c>
      <c r="J77" s="72" t="s">
        <v>360</v>
      </c>
      <c r="K77" s="72" t="s">
        <v>316</v>
      </c>
      <c r="L77" s="72"/>
      <c r="M77" s="58"/>
    </row>
    <row r="78" ht="19.9" customHeight="1" spans="1:13">
      <c r="A78" s="6"/>
      <c r="B78" s="69"/>
      <c r="C78" s="69"/>
      <c r="D78" s="70"/>
      <c r="E78" s="69" t="s">
        <v>324</v>
      </c>
      <c r="F78" s="69" t="s">
        <v>325</v>
      </c>
      <c r="G78" s="69" t="s">
        <v>361</v>
      </c>
      <c r="H78" s="69" t="s">
        <v>327</v>
      </c>
      <c r="I78" s="72" t="s">
        <v>328</v>
      </c>
      <c r="J78" s="72" t="s">
        <v>322</v>
      </c>
      <c r="K78" s="72" t="s">
        <v>316</v>
      </c>
      <c r="L78" s="72"/>
      <c r="M78" s="58"/>
    </row>
    <row r="79" ht="19.9" customHeight="1" spans="1:13">
      <c r="A79" s="6"/>
      <c r="B79" s="69"/>
      <c r="C79" s="69"/>
      <c r="D79" s="70"/>
      <c r="E79" s="69" t="s">
        <v>307</v>
      </c>
      <c r="F79" s="69" t="s">
        <v>308</v>
      </c>
      <c r="G79" s="69" t="s">
        <v>362</v>
      </c>
      <c r="H79" s="69" t="s">
        <v>327</v>
      </c>
      <c r="I79" s="72" t="s">
        <v>312</v>
      </c>
      <c r="J79" s="72" t="s">
        <v>360</v>
      </c>
      <c r="K79" s="72" t="s">
        <v>316</v>
      </c>
      <c r="L79" s="72"/>
      <c r="M79" s="58"/>
    </row>
    <row r="80" ht="19.9" customHeight="1" spans="1:13">
      <c r="A80" s="6"/>
      <c r="B80" s="69"/>
      <c r="C80" s="69"/>
      <c r="D80" s="70"/>
      <c r="E80" s="69" t="s">
        <v>317</v>
      </c>
      <c r="F80" s="69" t="s">
        <v>329</v>
      </c>
      <c r="G80" s="69" t="s">
        <v>363</v>
      </c>
      <c r="H80" s="69" t="s">
        <v>327</v>
      </c>
      <c r="I80" s="72" t="s">
        <v>321</v>
      </c>
      <c r="J80" s="72" t="s">
        <v>322</v>
      </c>
      <c r="K80" s="72" t="s">
        <v>364</v>
      </c>
      <c r="L80" s="72"/>
      <c r="M80" s="58"/>
    </row>
    <row r="81" ht="19.9" customHeight="1" spans="1:13">
      <c r="A81" s="6"/>
      <c r="B81" s="69"/>
      <c r="C81" s="69"/>
      <c r="D81" s="70"/>
      <c r="E81" s="69" t="s">
        <v>307</v>
      </c>
      <c r="F81" s="69" t="s">
        <v>365</v>
      </c>
      <c r="G81" s="69" t="s">
        <v>366</v>
      </c>
      <c r="H81" s="69" t="s">
        <v>327</v>
      </c>
      <c r="I81" s="72" t="s">
        <v>328</v>
      </c>
      <c r="J81" s="72" t="s">
        <v>322</v>
      </c>
      <c r="K81" s="72" t="s">
        <v>316</v>
      </c>
      <c r="L81" s="72"/>
      <c r="M81" s="58"/>
    </row>
    <row r="82" ht="19.9" customHeight="1" spans="1:13">
      <c r="A82" s="6"/>
      <c r="B82" s="69"/>
      <c r="C82" s="69"/>
      <c r="D82" s="70"/>
      <c r="E82" s="69" t="s">
        <v>317</v>
      </c>
      <c r="F82" s="69" t="s">
        <v>344</v>
      </c>
      <c r="G82" s="69" t="s">
        <v>367</v>
      </c>
      <c r="H82" s="69" t="s">
        <v>347</v>
      </c>
      <c r="I82" s="72" t="s">
        <v>359</v>
      </c>
      <c r="J82" s="72" t="s">
        <v>368</v>
      </c>
      <c r="K82" s="72" t="s">
        <v>364</v>
      </c>
      <c r="L82" s="72"/>
      <c r="M82" s="58"/>
    </row>
    <row r="83" ht="19.9" customHeight="1" spans="1:13">
      <c r="A83" s="6"/>
      <c r="B83" s="69"/>
      <c r="C83" s="69"/>
      <c r="D83" s="70"/>
      <c r="E83" s="69" t="s">
        <v>317</v>
      </c>
      <c r="F83" s="69" t="s">
        <v>331</v>
      </c>
      <c r="G83" s="69" t="s">
        <v>369</v>
      </c>
      <c r="H83" s="69" t="s">
        <v>327</v>
      </c>
      <c r="I83" s="72" t="s">
        <v>370</v>
      </c>
      <c r="J83" s="72" t="s">
        <v>355</v>
      </c>
      <c r="K83" s="72" t="s">
        <v>316</v>
      </c>
      <c r="L83" s="72"/>
      <c r="M83" s="58"/>
    </row>
    <row r="84" ht="19.9" customHeight="1" spans="1:13">
      <c r="A84" s="6"/>
      <c r="B84" s="69"/>
      <c r="C84" s="69"/>
      <c r="D84" s="70"/>
      <c r="E84" s="69" t="s">
        <v>307</v>
      </c>
      <c r="F84" s="69" t="s">
        <v>371</v>
      </c>
      <c r="G84" s="69" t="s">
        <v>372</v>
      </c>
      <c r="H84" s="69" t="s">
        <v>327</v>
      </c>
      <c r="I84" s="72" t="s">
        <v>328</v>
      </c>
      <c r="J84" s="72" t="s">
        <v>322</v>
      </c>
      <c r="K84" s="72" t="s">
        <v>316</v>
      </c>
      <c r="L84" s="72"/>
      <c r="M84" s="58"/>
    </row>
    <row r="85" ht="19.9" customHeight="1" spans="1:13">
      <c r="A85" s="6"/>
      <c r="B85" s="69"/>
      <c r="C85" s="69" t="s">
        <v>373</v>
      </c>
      <c r="D85" s="70">
        <v>7.06</v>
      </c>
      <c r="E85" s="69" t="s">
        <v>317</v>
      </c>
      <c r="F85" s="69" t="s">
        <v>331</v>
      </c>
      <c r="G85" s="69" t="s">
        <v>374</v>
      </c>
      <c r="H85" s="69" t="s">
        <v>327</v>
      </c>
      <c r="I85" s="72" t="s">
        <v>359</v>
      </c>
      <c r="J85" s="72" t="s">
        <v>375</v>
      </c>
      <c r="K85" s="72" t="s">
        <v>316</v>
      </c>
      <c r="L85" s="72"/>
      <c r="M85" s="58"/>
    </row>
    <row r="86" ht="19.9" customHeight="1" spans="1:13">
      <c r="A86" s="6"/>
      <c r="B86" s="69"/>
      <c r="C86" s="69"/>
      <c r="D86" s="70"/>
      <c r="E86" s="69" t="s">
        <v>317</v>
      </c>
      <c r="F86" s="69" t="s">
        <v>331</v>
      </c>
      <c r="G86" s="69" t="s">
        <v>376</v>
      </c>
      <c r="H86" s="69" t="s">
        <v>327</v>
      </c>
      <c r="I86" s="72" t="s">
        <v>377</v>
      </c>
      <c r="J86" s="72" t="s">
        <v>378</v>
      </c>
      <c r="K86" s="72" t="s">
        <v>316</v>
      </c>
      <c r="L86" s="72"/>
      <c r="M86" s="58"/>
    </row>
    <row r="87" ht="19.9" customHeight="1" spans="1:13">
      <c r="A87" s="6"/>
      <c r="B87" s="69"/>
      <c r="C87" s="69"/>
      <c r="D87" s="70"/>
      <c r="E87" s="69" t="s">
        <v>317</v>
      </c>
      <c r="F87" s="69" t="s">
        <v>344</v>
      </c>
      <c r="G87" s="69" t="s">
        <v>379</v>
      </c>
      <c r="H87" s="69" t="s">
        <v>347</v>
      </c>
      <c r="I87" s="72" t="s">
        <v>380</v>
      </c>
      <c r="J87" s="72" t="s">
        <v>368</v>
      </c>
      <c r="K87" s="72" t="s">
        <v>316</v>
      </c>
      <c r="L87" s="72"/>
      <c r="M87" s="58"/>
    </row>
    <row r="88" ht="19.9" customHeight="1" spans="1:13">
      <c r="A88" s="6"/>
      <c r="B88" s="69"/>
      <c r="C88" s="69"/>
      <c r="D88" s="70"/>
      <c r="E88" s="69" t="s">
        <v>317</v>
      </c>
      <c r="F88" s="69" t="s">
        <v>331</v>
      </c>
      <c r="G88" s="69" t="s">
        <v>381</v>
      </c>
      <c r="H88" s="69" t="s">
        <v>327</v>
      </c>
      <c r="I88" s="72" t="s">
        <v>364</v>
      </c>
      <c r="J88" s="72" t="s">
        <v>382</v>
      </c>
      <c r="K88" s="72" t="s">
        <v>316</v>
      </c>
      <c r="L88" s="72"/>
      <c r="M88" s="58"/>
    </row>
    <row r="89" ht="19.9" customHeight="1" spans="1:13">
      <c r="A89" s="6"/>
      <c r="B89" s="69"/>
      <c r="C89" s="69"/>
      <c r="D89" s="70"/>
      <c r="E89" s="69" t="s">
        <v>317</v>
      </c>
      <c r="F89" s="69" t="s">
        <v>329</v>
      </c>
      <c r="G89" s="69" t="s">
        <v>383</v>
      </c>
      <c r="H89" s="69" t="s">
        <v>327</v>
      </c>
      <c r="I89" s="72" t="s">
        <v>321</v>
      </c>
      <c r="J89" s="72" t="s">
        <v>322</v>
      </c>
      <c r="K89" s="72" t="s">
        <v>316</v>
      </c>
      <c r="L89" s="72"/>
      <c r="M89" s="58"/>
    </row>
    <row r="90" ht="19.9" customHeight="1" spans="1:13">
      <c r="A90" s="6"/>
      <c r="B90" s="69"/>
      <c r="C90" s="69"/>
      <c r="D90" s="70"/>
      <c r="E90" s="69" t="s">
        <v>324</v>
      </c>
      <c r="F90" s="69" t="s">
        <v>325</v>
      </c>
      <c r="G90" s="69" t="s">
        <v>384</v>
      </c>
      <c r="H90" s="69" t="s">
        <v>327</v>
      </c>
      <c r="I90" s="72" t="s">
        <v>321</v>
      </c>
      <c r="J90" s="72" t="s">
        <v>322</v>
      </c>
      <c r="K90" s="72" t="s">
        <v>316</v>
      </c>
      <c r="L90" s="72"/>
      <c r="M90" s="58"/>
    </row>
    <row r="91" ht="19.9" customHeight="1" spans="1:13">
      <c r="A91" s="6"/>
      <c r="B91" s="69"/>
      <c r="C91" s="69"/>
      <c r="D91" s="70"/>
      <c r="E91" s="69" t="s">
        <v>307</v>
      </c>
      <c r="F91" s="69" t="s">
        <v>308</v>
      </c>
      <c r="G91" s="69" t="s">
        <v>385</v>
      </c>
      <c r="H91" s="69" t="s">
        <v>327</v>
      </c>
      <c r="I91" s="72" t="s">
        <v>370</v>
      </c>
      <c r="J91" s="72" t="s">
        <v>386</v>
      </c>
      <c r="K91" s="72" t="s">
        <v>316</v>
      </c>
      <c r="L91" s="72"/>
      <c r="M91" s="58"/>
    </row>
    <row r="92" ht="19.9" customHeight="1" spans="1:13">
      <c r="A92" s="6"/>
      <c r="B92" s="69"/>
      <c r="C92" s="69"/>
      <c r="D92" s="70"/>
      <c r="E92" s="69" t="s">
        <v>317</v>
      </c>
      <c r="F92" s="69" t="s">
        <v>318</v>
      </c>
      <c r="G92" s="69" t="s">
        <v>387</v>
      </c>
      <c r="H92" s="69" t="s">
        <v>327</v>
      </c>
      <c r="I92" s="72" t="s">
        <v>321</v>
      </c>
      <c r="J92" s="72" t="s">
        <v>322</v>
      </c>
      <c r="K92" s="72" t="s">
        <v>316</v>
      </c>
      <c r="L92" s="72"/>
      <c r="M92" s="58"/>
    </row>
    <row r="93" ht="19.9" customHeight="1" spans="1:13">
      <c r="A93" s="6"/>
      <c r="B93" s="69"/>
      <c r="C93" s="69"/>
      <c r="D93" s="70"/>
      <c r="E93" s="69" t="s">
        <v>307</v>
      </c>
      <c r="F93" s="69" t="s">
        <v>371</v>
      </c>
      <c r="G93" s="69" t="s">
        <v>388</v>
      </c>
      <c r="H93" s="69" t="s">
        <v>327</v>
      </c>
      <c r="I93" s="72" t="s">
        <v>389</v>
      </c>
      <c r="J93" s="72" t="s">
        <v>375</v>
      </c>
      <c r="K93" s="72" t="s">
        <v>316</v>
      </c>
      <c r="L93" s="72"/>
      <c r="M93" s="58"/>
    </row>
    <row r="94" ht="19.9" customHeight="1" spans="1:13">
      <c r="A94" s="6"/>
      <c r="B94" s="69"/>
      <c r="C94" s="69" t="s">
        <v>390</v>
      </c>
      <c r="D94" s="70">
        <v>112</v>
      </c>
      <c r="E94" s="69" t="s">
        <v>317</v>
      </c>
      <c r="F94" s="69" t="s">
        <v>331</v>
      </c>
      <c r="G94" s="69" t="s">
        <v>391</v>
      </c>
      <c r="H94" s="69" t="s">
        <v>347</v>
      </c>
      <c r="I94" s="72" t="s">
        <v>364</v>
      </c>
      <c r="J94" s="72" t="s">
        <v>368</v>
      </c>
      <c r="K94" s="72" t="s">
        <v>316</v>
      </c>
      <c r="L94" s="72"/>
      <c r="M94" s="58"/>
    </row>
    <row r="95" ht="19.9" customHeight="1" spans="1:13">
      <c r="A95" s="6"/>
      <c r="B95" s="69"/>
      <c r="C95" s="69"/>
      <c r="D95" s="70"/>
      <c r="E95" s="69" t="s">
        <v>307</v>
      </c>
      <c r="F95" s="69" t="s">
        <v>308</v>
      </c>
      <c r="G95" s="69" t="s">
        <v>392</v>
      </c>
      <c r="H95" s="69" t="s">
        <v>327</v>
      </c>
      <c r="I95" s="72" t="s">
        <v>328</v>
      </c>
      <c r="J95" s="72" t="s">
        <v>322</v>
      </c>
      <c r="K95" s="72" t="s">
        <v>316</v>
      </c>
      <c r="L95" s="72"/>
      <c r="M95" s="58"/>
    </row>
    <row r="96" ht="19.9" customHeight="1" spans="1:13">
      <c r="A96" s="6"/>
      <c r="B96" s="69"/>
      <c r="C96" s="69"/>
      <c r="D96" s="70"/>
      <c r="E96" s="69" t="s">
        <v>317</v>
      </c>
      <c r="F96" s="69" t="s">
        <v>331</v>
      </c>
      <c r="G96" s="69" t="s">
        <v>393</v>
      </c>
      <c r="H96" s="69" t="s">
        <v>347</v>
      </c>
      <c r="I96" s="72" t="s">
        <v>394</v>
      </c>
      <c r="J96" s="72" t="s">
        <v>395</v>
      </c>
      <c r="K96" s="72" t="s">
        <v>316</v>
      </c>
      <c r="L96" s="72"/>
      <c r="M96" s="58"/>
    </row>
    <row r="97" ht="19.9" customHeight="1" spans="1:13">
      <c r="A97" s="6"/>
      <c r="B97" s="69"/>
      <c r="C97" s="69"/>
      <c r="D97" s="70"/>
      <c r="E97" s="69" t="s">
        <v>317</v>
      </c>
      <c r="F97" s="69" t="s">
        <v>344</v>
      </c>
      <c r="G97" s="69" t="s">
        <v>396</v>
      </c>
      <c r="H97" s="69" t="s">
        <v>327</v>
      </c>
      <c r="I97" s="72" t="s">
        <v>328</v>
      </c>
      <c r="J97" s="72" t="s">
        <v>322</v>
      </c>
      <c r="K97" s="72" t="s">
        <v>316</v>
      </c>
      <c r="L97" s="72"/>
      <c r="M97" s="58"/>
    </row>
    <row r="98" ht="19.9" customHeight="1" spans="1:13">
      <c r="A98" s="6"/>
      <c r="B98" s="69"/>
      <c r="C98" s="69"/>
      <c r="D98" s="70"/>
      <c r="E98" s="69" t="s">
        <v>307</v>
      </c>
      <c r="F98" s="69" t="s">
        <v>371</v>
      </c>
      <c r="G98" s="69" t="s">
        <v>397</v>
      </c>
      <c r="H98" s="69" t="s">
        <v>327</v>
      </c>
      <c r="I98" s="72" t="s">
        <v>328</v>
      </c>
      <c r="J98" s="72" t="s">
        <v>322</v>
      </c>
      <c r="K98" s="72" t="s">
        <v>364</v>
      </c>
      <c r="L98" s="72"/>
      <c r="M98" s="58"/>
    </row>
    <row r="99" ht="19.9" customHeight="1" spans="1:13">
      <c r="A99" s="6"/>
      <c r="B99" s="69"/>
      <c r="C99" s="69"/>
      <c r="D99" s="70"/>
      <c r="E99" s="69" t="s">
        <v>324</v>
      </c>
      <c r="F99" s="69" t="s">
        <v>325</v>
      </c>
      <c r="G99" s="69" t="s">
        <v>398</v>
      </c>
      <c r="H99" s="69" t="s">
        <v>327</v>
      </c>
      <c r="I99" s="72" t="s">
        <v>328</v>
      </c>
      <c r="J99" s="72" t="s">
        <v>322</v>
      </c>
      <c r="K99" s="72" t="s">
        <v>364</v>
      </c>
      <c r="L99" s="72"/>
      <c r="M99" s="58"/>
    </row>
    <row r="100" ht="19.9" customHeight="1" spans="1:13">
      <c r="A100" s="6"/>
      <c r="B100" s="69"/>
      <c r="C100" s="69"/>
      <c r="D100" s="70"/>
      <c r="E100" s="69" t="s">
        <v>307</v>
      </c>
      <c r="F100" s="69" t="s">
        <v>365</v>
      </c>
      <c r="G100" s="69" t="s">
        <v>399</v>
      </c>
      <c r="H100" s="69" t="s">
        <v>327</v>
      </c>
      <c r="I100" s="72" t="s">
        <v>328</v>
      </c>
      <c r="J100" s="72" t="s">
        <v>322</v>
      </c>
      <c r="K100" s="72" t="s">
        <v>316</v>
      </c>
      <c r="L100" s="72"/>
      <c r="M100" s="58"/>
    </row>
    <row r="101" ht="19.9" customHeight="1" spans="1:13">
      <c r="A101" s="6"/>
      <c r="B101" s="69"/>
      <c r="C101" s="69"/>
      <c r="D101" s="70"/>
      <c r="E101" s="69" t="s">
        <v>307</v>
      </c>
      <c r="F101" s="69" t="s">
        <v>365</v>
      </c>
      <c r="G101" s="69" t="s">
        <v>400</v>
      </c>
      <c r="H101" s="69" t="s">
        <v>327</v>
      </c>
      <c r="I101" s="72" t="s">
        <v>328</v>
      </c>
      <c r="J101" s="72" t="s">
        <v>322</v>
      </c>
      <c r="K101" s="72" t="s">
        <v>316</v>
      </c>
      <c r="L101" s="72"/>
      <c r="M101" s="58"/>
    </row>
    <row r="102" ht="19.9" customHeight="1" spans="1:13">
      <c r="A102" s="6"/>
      <c r="B102" s="69"/>
      <c r="C102" s="69"/>
      <c r="D102" s="70"/>
      <c r="E102" s="69" t="s">
        <v>317</v>
      </c>
      <c r="F102" s="69" t="s">
        <v>329</v>
      </c>
      <c r="G102" s="69" t="s">
        <v>401</v>
      </c>
      <c r="H102" s="69" t="s">
        <v>327</v>
      </c>
      <c r="I102" s="72" t="s">
        <v>328</v>
      </c>
      <c r="J102" s="72" t="s">
        <v>322</v>
      </c>
      <c r="K102" s="72" t="s">
        <v>316</v>
      </c>
      <c r="L102" s="72"/>
      <c r="M102" s="58"/>
    </row>
    <row r="103" ht="19.9" customHeight="1" spans="1:13">
      <c r="A103" s="6"/>
      <c r="B103" s="69"/>
      <c r="C103" s="69"/>
      <c r="D103" s="70"/>
      <c r="E103" s="69" t="s">
        <v>317</v>
      </c>
      <c r="F103" s="69" t="s">
        <v>318</v>
      </c>
      <c r="G103" s="69" t="s">
        <v>402</v>
      </c>
      <c r="H103" s="69" t="s">
        <v>327</v>
      </c>
      <c r="I103" s="72" t="s">
        <v>328</v>
      </c>
      <c r="J103" s="72" t="s">
        <v>322</v>
      </c>
      <c r="K103" s="72" t="s">
        <v>316</v>
      </c>
      <c r="L103" s="72"/>
      <c r="M103" s="58"/>
    </row>
    <row r="104" ht="19.9" customHeight="1" spans="1:13">
      <c r="A104" s="6"/>
      <c r="B104" s="69"/>
      <c r="C104" s="69" t="s">
        <v>403</v>
      </c>
      <c r="D104" s="70">
        <v>246.4</v>
      </c>
      <c r="E104" s="69" t="s">
        <v>317</v>
      </c>
      <c r="F104" s="69" t="s">
        <v>331</v>
      </c>
      <c r="G104" s="69" t="s">
        <v>404</v>
      </c>
      <c r="H104" s="69" t="s">
        <v>327</v>
      </c>
      <c r="I104" s="72" t="s">
        <v>405</v>
      </c>
      <c r="J104" s="72" t="s">
        <v>368</v>
      </c>
      <c r="K104" s="72" t="s">
        <v>364</v>
      </c>
      <c r="L104" s="72"/>
      <c r="M104" s="58"/>
    </row>
    <row r="105" ht="19.9" customHeight="1" spans="1:13">
      <c r="A105" s="6"/>
      <c r="B105" s="69"/>
      <c r="C105" s="69"/>
      <c r="D105" s="70"/>
      <c r="E105" s="69" t="s">
        <v>317</v>
      </c>
      <c r="F105" s="69" t="s">
        <v>331</v>
      </c>
      <c r="G105" s="69" t="s">
        <v>406</v>
      </c>
      <c r="H105" s="69" t="s">
        <v>327</v>
      </c>
      <c r="I105" s="72" t="s">
        <v>312</v>
      </c>
      <c r="J105" s="72" t="s">
        <v>368</v>
      </c>
      <c r="K105" s="72" t="s">
        <v>316</v>
      </c>
      <c r="L105" s="72"/>
      <c r="M105" s="58"/>
    </row>
    <row r="106" ht="19.9" customHeight="1" spans="1:13">
      <c r="A106" s="6"/>
      <c r="B106" s="69"/>
      <c r="C106" s="69"/>
      <c r="D106" s="70"/>
      <c r="E106" s="69" t="s">
        <v>317</v>
      </c>
      <c r="F106" s="69" t="s">
        <v>331</v>
      </c>
      <c r="G106" s="69" t="s">
        <v>407</v>
      </c>
      <c r="H106" s="69" t="s">
        <v>327</v>
      </c>
      <c r="I106" s="72" t="s">
        <v>408</v>
      </c>
      <c r="J106" s="72" t="s">
        <v>368</v>
      </c>
      <c r="K106" s="72" t="s">
        <v>316</v>
      </c>
      <c r="L106" s="72"/>
      <c r="M106" s="58"/>
    </row>
    <row r="107" ht="19.9" customHeight="1" spans="1:13">
      <c r="A107" s="6"/>
      <c r="B107" s="69"/>
      <c r="C107" s="69"/>
      <c r="D107" s="70"/>
      <c r="E107" s="69" t="s">
        <v>324</v>
      </c>
      <c r="F107" s="69" t="s">
        <v>325</v>
      </c>
      <c r="G107" s="69" t="s">
        <v>409</v>
      </c>
      <c r="H107" s="69" t="s">
        <v>327</v>
      </c>
      <c r="I107" s="72" t="s">
        <v>328</v>
      </c>
      <c r="J107" s="72" t="s">
        <v>322</v>
      </c>
      <c r="K107" s="72" t="s">
        <v>364</v>
      </c>
      <c r="L107" s="72"/>
      <c r="M107" s="58"/>
    </row>
    <row r="108" ht="19.9" customHeight="1" spans="1:13">
      <c r="A108" s="6"/>
      <c r="B108" s="69"/>
      <c r="C108" s="69"/>
      <c r="D108" s="70"/>
      <c r="E108" s="69" t="s">
        <v>317</v>
      </c>
      <c r="F108" s="69" t="s">
        <v>318</v>
      </c>
      <c r="G108" s="69" t="s">
        <v>410</v>
      </c>
      <c r="H108" s="69" t="s">
        <v>327</v>
      </c>
      <c r="I108" s="72" t="s">
        <v>328</v>
      </c>
      <c r="J108" s="72" t="s">
        <v>322</v>
      </c>
      <c r="K108" s="72" t="s">
        <v>364</v>
      </c>
      <c r="L108" s="72"/>
      <c r="M108" s="58"/>
    </row>
    <row r="109" ht="19.9" customHeight="1" spans="1:13">
      <c r="A109" s="6"/>
      <c r="B109" s="69"/>
      <c r="C109" s="69"/>
      <c r="D109" s="70"/>
      <c r="E109" s="69" t="s">
        <v>307</v>
      </c>
      <c r="F109" s="69" t="s">
        <v>308</v>
      </c>
      <c r="G109" s="69" t="s">
        <v>411</v>
      </c>
      <c r="H109" s="69" t="s">
        <v>327</v>
      </c>
      <c r="I109" s="72" t="s">
        <v>328</v>
      </c>
      <c r="J109" s="72" t="s">
        <v>322</v>
      </c>
      <c r="K109" s="72" t="s">
        <v>316</v>
      </c>
      <c r="L109" s="72"/>
      <c r="M109" s="58"/>
    </row>
    <row r="110" ht="19.9" customHeight="1" spans="1:13">
      <c r="A110" s="6"/>
      <c r="B110" s="69"/>
      <c r="C110" s="69"/>
      <c r="D110" s="70"/>
      <c r="E110" s="69" t="s">
        <v>317</v>
      </c>
      <c r="F110" s="69" t="s">
        <v>344</v>
      </c>
      <c r="G110" s="69" t="s">
        <v>412</v>
      </c>
      <c r="H110" s="69" t="s">
        <v>327</v>
      </c>
      <c r="I110" s="72" t="s">
        <v>357</v>
      </c>
      <c r="J110" s="72" t="s">
        <v>322</v>
      </c>
      <c r="K110" s="72" t="s">
        <v>364</v>
      </c>
      <c r="L110" s="72"/>
      <c r="M110" s="58"/>
    </row>
    <row r="111" ht="19.9" customHeight="1" spans="1:13">
      <c r="A111" s="6"/>
      <c r="B111" s="69"/>
      <c r="C111" s="69"/>
      <c r="D111" s="70"/>
      <c r="E111" s="69" t="s">
        <v>307</v>
      </c>
      <c r="F111" s="69" t="s">
        <v>308</v>
      </c>
      <c r="G111" s="69" t="s">
        <v>413</v>
      </c>
      <c r="H111" s="69" t="s">
        <v>327</v>
      </c>
      <c r="I111" s="72" t="s">
        <v>328</v>
      </c>
      <c r="J111" s="72" t="s">
        <v>322</v>
      </c>
      <c r="K111" s="72" t="s">
        <v>316</v>
      </c>
      <c r="L111" s="72"/>
      <c r="M111" s="58"/>
    </row>
    <row r="112" ht="19.9" customHeight="1" spans="1:13">
      <c r="A112" s="6"/>
      <c r="B112" s="69"/>
      <c r="C112" s="69"/>
      <c r="D112" s="70"/>
      <c r="E112" s="69" t="s">
        <v>307</v>
      </c>
      <c r="F112" s="69" t="s">
        <v>371</v>
      </c>
      <c r="G112" s="69" t="s">
        <v>414</v>
      </c>
      <c r="H112" s="69" t="s">
        <v>327</v>
      </c>
      <c r="I112" s="72" t="s">
        <v>328</v>
      </c>
      <c r="J112" s="72" t="s">
        <v>322</v>
      </c>
      <c r="K112" s="72" t="s">
        <v>364</v>
      </c>
      <c r="L112" s="72"/>
      <c r="M112" s="58"/>
    </row>
    <row r="113" ht="19.9" customHeight="1" spans="1:13">
      <c r="A113" s="6"/>
      <c r="B113" s="69"/>
      <c r="C113" s="69"/>
      <c r="D113" s="70"/>
      <c r="E113" s="69" t="s">
        <v>317</v>
      </c>
      <c r="F113" s="69" t="s">
        <v>329</v>
      </c>
      <c r="G113" s="69" t="s">
        <v>415</v>
      </c>
      <c r="H113" s="69" t="s">
        <v>347</v>
      </c>
      <c r="I113" s="72" t="s">
        <v>416</v>
      </c>
      <c r="J113" s="72" t="s">
        <v>382</v>
      </c>
      <c r="K113" s="72" t="s">
        <v>364</v>
      </c>
      <c r="L113" s="72"/>
      <c r="M113" s="58"/>
    </row>
    <row r="114" ht="19.9" customHeight="1" spans="1:13">
      <c r="A114" s="6"/>
      <c r="B114" s="69"/>
      <c r="C114" s="69"/>
      <c r="D114" s="70"/>
      <c r="E114" s="69" t="s">
        <v>324</v>
      </c>
      <c r="F114" s="69" t="s">
        <v>325</v>
      </c>
      <c r="G114" s="69" t="s">
        <v>417</v>
      </c>
      <c r="H114" s="69" t="s">
        <v>327</v>
      </c>
      <c r="I114" s="72" t="s">
        <v>328</v>
      </c>
      <c r="J114" s="72" t="s">
        <v>322</v>
      </c>
      <c r="K114" s="72" t="s">
        <v>364</v>
      </c>
      <c r="L114" s="72"/>
      <c r="M114" s="58"/>
    </row>
    <row r="115" ht="19.9" customHeight="1" spans="1:13">
      <c r="A115" s="6"/>
      <c r="B115" s="69"/>
      <c r="C115" s="69"/>
      <c r="D115" s="70"/>
      <c r="E115" s="69" t="s">
        <v>317</v>
      </c>
      <c r="F115" s="69" t="s">
        <v>318</v>
      </c>
      <c r="G115" s="69" t="s">
        <v>418</v>
      </c>
      <c r="H115" s="69" t="s">
        <v>347</v>
      </c>
      <c r="I115" s="72" t="s">
        <v>364</v>
      </c>
      <c r="J115" s="72" t="s">
        <v>355</v>
      </c>
      <c r="K115" s="72" t="s">
        <v>364</v>
      </c>
      <c r="L115" s="72"/>
      <c r="M115" s="58"/>
    </row>
    <row r="116" ht="19.9" customHeight="1" spans="1:13">
      <c r="A116" s="6"/>
      <c r="B116" s="69"/>
      <c r="C116" s="69"/>
      <c r="D116" s="70"/>
      <c r="E116" s="69" t="s">
        <v>317</v>
      </c>
      <c r="F116" s="69" t="s">
        <v>331</v>
      </c>
      <c r="G116" s="69" t="s">
        <v>419</v>
      </c>
      <c r="H116" s="69" t="s">
        <v>347</v>
      </c>
      <c r="I116" s="72" t="s">
        <v>420</v>
      </c>
      <c r="J116" s="72" t="s">
        <v>368</v>
      </c>
      <c r="K116" s="72" t="s">
        <v>316</v>
      </c>
      <c r="L116" s="72"/>
      <c r="M116" s="58"/>
    </row>
    <row r="117" ht="19.9" customHeight="1" spans="1:13">
      <c r="A117" s="6"/>
      <c r="B117" s="69"/>
      <c r="C117" s="69" t="s">
        <v>421</v>
      </c>
      <c r="D117" s="70">
        <v>1093</v>
      </c>
      <c r="E117" s="69" t="s">
        <v>307</v>
      </c>
      <c r="F117" s="69" t="s">
        <v>308</v>
      </c>
      <c r="G117" s="69" t="s">
        <v>422</v>
      </c>
      <c r="H117" s="69" t="s">
        <v>327</v>
      </c>
      <c r="I117" s="72" t="s">
        <v>423</v>
      </c>
      <c r="J117" s="72" t="s">
        <v>368</v>
      </c>
      <c r="K117" s="72" t="s">
        <v>364</v>
      </c>
      <c r="L117" s="72"/>
      <c r="M117" s="58"/>
    </row>
    <row r="118" ht="19.9" customHeight="1" spans="1:13">
      <c r="A118" s="6"/>
      <c r="B118" s="69"/>
      <c r="C118" s="69"/>
      <c r="D118" s="70"/>
      <c r="E118" s="69" t="s">
        <v>324</v>
      </c>
      <c r="F118" s="69" t="s">
        <v>325</v>
      </c>
      <c r="G118" s="69" t="s">
        <v>424</v>
      </c>
      <c r="H118" s="69" t="s">
        <v>327</v>
      </c>
      <c r="I118" s="72" t="s">
        <v>328</v>
      </c>
      <c r="J118" s="72" t="s">
        <v>322</v>
      </c>
      <c r="K118" s="72" t="s">
        <v>364</v>
      </c>
      <c r="L118" s="72"/>
      <c r="M118" s="58"/>
    </row>
    <row r="119" ht="19.9" customHeight="1" spans="1:13">
      <c r="A119" s="6"/>
      <c r="B119" s="69"/>
      <c r="C119" s="69"/>
      <c r="D119" s="70"/>
      <c r="E119" s="69" t="s">
        <v>307</v>
      </c>
      <c r="F119" s="69" t="s">
        <v>365</v>
      </c>
      <c r="G119" s="69" t="s">
        <v>425</v>
      </c>
      <c r="H119" s="69" t="s">
        <v>327</v>
      </c>
      <c r="I119" s="72" t="s">
        <v>316</v>
      </c>
      <c r="J119" s="72" t="s">
        <v>426</v>
      </c>
      <c r="K119" s="72" t="s">
        <v>364</v>
      </c>
      <c r="L119" s="72"/>
      <c r="M119" s="58"/>
    </row>
    <row r="120" ht="19.9" customHeight="1" spans="1:13">
      <c r="A120" s="6"/>
      <c r="B120" s="69"/>
      <c r="C120" s="69"/>
      <c r="D120" s="70"/>
      <c r="E120" s="69" t="s">
        <v>317</v>
      </c>
      <c r="F120" s="69" t="s">
        <v>318</v>
      </c>
      <c r="G120" s="69" t="s">
        <v>427</v>
      </c>
      <c r="H120" s="69" t="s">
        <v>327</v>
      </c>
      <c r="I120" s="72" t="s">
        <v>321</v>
      </c>
      <c r="J120" s="72" t="s">
        <v>322</v>
      </c>
      <c r="K120" s="72" t="s">
        <v>316</v>
      </c>
      <c r="L120" s="72"/>
      <c r="M120" s="58"/>
    </row>
    <row r="121" ht="19.9" customHeight="1" spans="1:13">
      <c r="A121" s="6"/>
      <c r="B121" s="69"/>
      <c r="C121" s="69"/>
      <c r="D121" s="70"/>
      <c r="E121" s="69" t="s">
        <v>317</v>
      </c>
      <c r="F121" s="69" t="s">
        <v>331</v>
      </c>
      <c r="G121" s="69" t="s">
        <v>428</v>
      </c>
      <c r="H121" s="69" t="s">
        <v>327</v>
      </c>
      <c r="I121" s="72" t="s">
        <v>429</v>
      </c>
      <c r="J121" s="72" t="s">
        <v>430</v>
      </c>
      <c r="K121" s="72" t="s">
        <v>364</v>
      </c>
      <c r="L121" s="72"/>
      <c r="M121" s="58"/>
    </row>
    <row r="122" ht="19.9" customHeight="1" spans="1:13">
      <c r="A122" s="6"/>
      <c r="B122" s="69"/>
      <c r="C122" s="69"/>
      <c r="D122" s="70"/>
      <c r="E122" s="69" t="s">
        <v>307</v>
      </c>
      <c r="F122" s="69" t="s">
        <v>371</v>
      </c>
      <c r="G122" s="69" t="s">
        <v>431</v>
      </c>
      <c r="H122" s="69" t="s">
        <v>327</v>
      </c>
      <c r="I122" s="72" t="s">
        <v>328</v>
      </c>
      <c r="J122" s="72" t="s">
        <v>322</v>
      </c>
      <c r="K122" s="72" t="s">
        <v>364</v>
      </c>
      <c r="L122" s="72"/>
      <c r="M122" s="58"/>
    </row>
    <row r="123" ht="19.9" customHeight="1" spans="1:13">
      <c r="A123" s="6"/>
      <c r="B123" s="69"/>
      <c r="C123" s="69"/>
      <c r="D123" s="70"/>
      <c r="E123" s="69" t="s">
        <v>317</v>
      </c>
      <c r="F123" s="69" t="s">
        <v>331</v>
      </c>
      <c r="G123" s="69" t="s">
        <v>432</v>
      </c>
      <c r="H123" s="69" t="s">
        <v>327</v>
      </c>
      <c r="I123" s="72" t="s">
        <v>370</v>
      </c>
      <c r="J123" s="72" t="s">
        <v>355</v>
      </c>
      <c r="K123" s="72" t="s">
        <v>364</v>
      </c>
      <c r="L123" s="72"/>
      <c r="M123" s="58"/>
    </row>
    <row r="124" ht="19.9" customHeight="1" spans="1:13">
      <c r="A124" s="6"/>
      <c r="B124" s="69"/>
      <c r="C124" s="69"/>
      <c r="D124" s="70"/>
      <c r="E124" s="69" t="s">
        <v>307</v>
      </c>
      <c r="F124" s="69" t="s">
        <v>365</v>
      </c>
      <c r="G124" s="69" t="s">
        <v>433</v>
      </c>
      <c r="H124" s="69" t="s">
        <v>327</v>
      </c>
      <c r="I124" s="72" t="s">
        <v>321</v>
      </c>
      <c r="J124" s="72" t="s">
        <v>322</v>
      </c>
      <c r="K124" s="72" t="s">
        <v>364</v>
      </c>
      <c r="L124" s="72"/>
      <c r="M124" s="58"/>
    </row>
    <row r="125" ht="19.9" customHeight="1" spans="1:13">
      <c r="A125" s="6"/>
      <c r="B125" s="69"/>
      <c r="C125" s="69"/>
      <c r="D125" s="70"/>
      <c r="E125" s="69" t="s">
        <v>317</v>
      </c>
      <c r="F125" s="69" t="s">
        <v>331</v>
      </c>
      <c r="G125" s="69" t="s">
        <v>434</v>
      </c>
      <c r="H125" s="69" t="s">
        <v>327</v>
      </c>
      <c r="I125" s="72" t="s">
        <v>364</v>
      </c>
      <c r="J125" s="72" t="s">
        <v>435</v>
      </c>
      <c r="K125" s="72" t="s">
        <v>316</v>
      </c>
      <c r="L125" s="72"/>
      <c r="M125" s="58"/>
    </row>
    <row r="126" ht="19.9" customHeight="1" spans="1:13">
      <c r="A126" s="6"/>
      <c r="B126" s="69"/>
      <c r="C126" s="69"/>
      <c r="D126" s="70"/>
      <c r="E126" s="69" t="s">
        <v>317</v>
      </c>
      <c r="F126" s="69" t="s">
        <v>344</v>
      </c>
      <c r="G126" s="69" t="s">
        <v>396</v>
      </c>
      <c r="H126" s="69" t="s">
        <v>327</v>
      </c>
      <c r="I126" s="72" t="s">
        <v>357</v>
      </c>
      <c r="J126" s="72" t="s">
        <v>322</v>
      </c>
      <c r="K126" s="72" t="s">
        <v>316</v>
      </c>
      <c r="L126" s="72"/>
      <c r="M126" s="58"/>
    </row>
    <row r="127" ht="19.9" customHeight="1" spans="1:13">
      <c r="A127" s="6"/>
      <c r="B127" s="69"/>
      <c r="C127" s="69"/>
      <c r="D127" s="70"/>
      <c r="E127" s="69" t="s">
        <v>307</v>
      </c>
      <c r="F127" s="69" t="s">
        <v>308</v>
      </c>
      <c r="G127" s="69" t="s">
        <v>436</v>
      </c>
      <c r="H127" s="69" t="s">
        <v>327</v>
      </c>
      <c r="I127" s="72" t="s">
        <v>316</v>
      </c>
      <c r="J127" s="72" t="s">
        <v>437</v>
      </c>
      <c r="K127" s="72" t="s">
        <v>364</v>
      </c>
      <c r="L127" s="72"/>
      <c r="M127" s="58"/>
    </row>
    <row r="128" ht="19.9" customHeight="1" spans="1:13">
      <c r="A128" s="6"/>
      <c r="B128" s="69"/>
      <c r="C128" s="69"/>
      <c r="D128" s="70"/>
      <c r="E128" s="69" t="s">
        <v>317</v>
      </c>
      <c r="F128" s="69" t="s">
        <v>318</v>
      </c>
      <c r="G128" s="69" t="s">
        <v>438</v>
      </c>
      <c r="H128" s="69" t="s">
        <v>327</v>
      </c>
      <c r="I128" s="72" t="s">
        <v>321</v>
      </c>
      <c r="J128" s="72" t="s">
        <v>322</v>
      </c>
      <c r="K128" s="72" t="s">
        <v>316</v>
      </c>
      <c r="L128" s="72"/>
      <c r="M128" s="58"/>
    </row>
    <row r="129" ht="19.9" customHeight="1" spans="1:13">
      <c r="A129" s="6"/>
      <c r="B129" s="69"/>
      <c r="C129" s="69"/>
      <c r="D129" s="70"/>
      <c r="E129" s="69" t="s">
        <v>317</v>
      </c>
      <c r="F129" s="69" t="s">
        <v>329</v>
      </c>
      <c r="G129" s="69" t="s">
        <v>439</v>
      </c>
      <c r="H129" s="69" t="s">
        <v>347</v>
      </c>
      <c r="I129" s="72" t="s">
        <v>359</v>
      </c>
      <c r="J129" s="72" t="s">
        <v>375</v>
      </c>
      <c r="K129" s="72" t="s">
        <v>316</v>
      </c>
      <c r="L129" s="72"/>
      <c r="M129" s="58"/>
    </row>
    <row r="130" ht="19.9" customHeight="1" spans="1:13">
      <c r="A130" s="6"/>
      <c r="B130" s="69"/>
      <c r="C130" s="73" t="s">
        <v>440</v>
      </c>
      <c r="D130" s="70">
        <v>2300</v>
      </c>
      <c r="E130" s="69" t="s">
        <v>317</v>
      </c>
      <c r="F130" s="69" t="s">
        <v>331</v>
      </c>
      <c r="G130" s="69" t="s">
        <v>441</v>
      </c>
      <c r="H130" s="69" t="s">
        <v>327</v>
      </c>
      <c r="I130" s="72" t="s">
        <v>442</v>
      </c>
      <c r="J130" s="72" t="s">
        <v>443</v>
      </c>
      <c r="K130" s="72" t="s">
        <v>316</v>
      </c>
      <c r="L130" s="72"/>
      <c r="M130" s="58"/>
    </row>
    <row r="131" ht="19.9" customHeight="1" spans="1:13">
      <c r="A131" s="6"/>
      <c r="B131" s="69"/>
      <c r="C131" s="69"/>
      <c r="D131" s="70"/>
      <c r="E131" s="69" t="s">
        <v>317</v>
      </c>
      <c r="F131" s="69" t="s">
        <v>344</v>
      </c>
      <c r="G131" s="69" t="s">
        <v>444</v>
      </c>
      <c r="H131" s="69" t="s">
        <v>327</v>
      </c>
      <c r="I131" s="72" t="s">
        <v>445</v>
      </c>
      <c r="J131" s="72" t="s">
        <v>322</v>
      </c>
      <c r="K131" s="72" t="s">
        <v>446</v>
      </c>
      <c r="L131" s="72"/>
      <c r="M131" s="58"/>
    </row>
    <row r="132" ht="19.9" customHeight="1" spans="1:13">
      <c r="A132" s="6"/>
      <c r="B132" s="69"/>
      <c r="C132" s="69"/>
      <c r="D132" s="70"/>
      <c r="E132" s="69" t="s">
        <v>317</v>
      </c>
      <c r="F132" s="69" t="s">
        <v>329</v>
      </c>
      <c r="G132" s="69" t="s">
        <v>447</v>
      </c>
      <c r="H132" s="69" t="s">
        <v>320</v>
      </c>
      <c r="I132" s="72" t="s">
        <v>321</v>
      </c>
      <c r="J132" s="72" t="s">
        <v>322</v>
      </c>
      <c r="K132" s="72" t="s">
        <v>448</v>
      </c>
      <c r="L132" s="72"/>
      <c r="M132" s="58"/>
    </row>
    <row r="133" ht="19.9" customHeight="1" spans="1:13">
      <c r="A133" s="6"/>
      <c r="B133" s="69"/>
      <c r="C133" s="69"/>
      <c r="D133" s="70"/>
      <c r="E133" s="69" t="s">
        <v>317</v>
      </c>
      <c r="F133" s="69" t="s">
        <v>318</v>
      </c>
      <c r="G133" s="69" t="s">
        <v>449</v>
      </c>
      <c r="H133" s="69" t="s">
        <v>320</v>
      </c>
      <c r="I133" s="72" t="s">
        <v>321</v>
      </c>
      <c r="J133" s="72" t="s">
        <v>322</v>
      </c>
      <c r="K133" s="72" t="s">
        <v>446</v>
      </c>
      <c r="L133" s="72"/>
      <c r="M133" s="58"/>
    </row>
    <row r="134" ht="19.9" customHeight="1" spans="1:13">
      <c r="A134" s="6"/>
      <c r="B134" s="69"/>
      <c r="C134" s="69"/>
      <c r="D134" s="70"/>
      <c r="E134" s="69" t="s">
        <v>307</v>
      </c>
      <c r="F134" s="69" t="s">
        <v>450</v>
      </c>
      <c r="G134" s="69" t="s">
        <v>451</v>
      </c>
      <c r="H134" s="69" t="s">
        <v>310</v>
      </c>
      <c r="I134" s="72" t="s">
        <v>452</v>
      </c>
      <c r="J134" s="72"/>
      <c r="K134" s="72" t="s">
        <v>453</v>
      </c>
      <c r="L134" s="72"/>
      <c r="M134" s="58"/>
    </row>
    <row r="135" ht="19.9" customHeight="1" spans="1:13">
      <c r="A135" s="6"/>
      <c r="B135" s="69"/>
      <c r="C135" s="69"/>
      <c r="D135" s="70"/>
      <c r="E135" s="69" t="s">
        <v>317</v>
      </c>
      <c r="F135" s="69" t="s">
        <v>329</v>
      </c>
      <c r="G135" s="69" t="s">
        <v>454</v>
      </c>
      <c r="H135" s="69" t="s">
        <v>347</v>
      </c>
      <c r="I135" s="72" t="s">
        <v>316</v>
      </c>
      <c r="J135" s="72" t="s">
        <v>455</v>
      </c>
      <c r="K135" s="72" t="s">
        <v>456</v>
      </c>
      <c r="L135" s="72"/>
      <c r="M135" s="58"/>
    </row>
    <row r="136" ht="19.9" customHeight="1" spans="1:13">
      <c r="A136" s="6"/>
      <c r="B136" s="69"/>
      <c r="C136" s="69"/>
      <c r="D136" s="70"/>
      <c r="E136" s="69" t="s">
        <v>317</v>
      </c>
      <c r="F136" s="69" t="s">
        <v>331</v>
      </c>
      <c r="G136" s="69" t="s">
        <v>457</v>
      </c>
      <c r="H136" s="69" t="s">
        <v>327</v>
      </c>
      <c r="I136" s="72" t="s">
        <v>458</v>
      </c>
      <c r="J136" s="72" t="s">
        <v>443</v>
      </c>
      <c r="K136" s="72" t="s">
        <v>316</v>
      </c>
      <c r="L136" s="72"/>
      <c r="M136" s="58"/>
    </row>
    <row r="137" ht="19.9" customHeight="1" spans="1:13">
      <c r="A137" s="6"/>
      <c r="B137" s="69"/>
      <c r="C137" s="69"/>
      <c r="D137" s="70"/>
      <c r="E137" s="69" t="s">
        <v>307</v>
      </c>
      <c r="F137" s="69" t="s">
        <v>308</v>
      </c>
      <c r="G137" s="69" t="s">
        <v>459</v>
      </c>
      <c r="H137" s="69" t="s">
        <v>310</v>
      </c>
      <c r="I137" s="72" t="s">
        <v>452</v>
      </c>
      <c r="J137" s="72"/>
      <c r="K137" s="72" t="s">
        <v>453</v>
      </c>
      <c r="L137" s="72"/>
      <c r="M137" s="58"/>
    </row>
    <row r="138" ht="19.9" customHeight="1" spans="1:13">
      <c r="A138" s="6"/>
      <c r="B138" s="69"/>
      <c r="C138" s="69"/>
      <c r="D138" s="70"/>
      <c r="E138" s="69" t="s">
        <v>324</v>
      </c>
      <c r="F138" s="69" t="s">
        <v>325</v>
      </c>
      <c r="G138" s="69" t="s">
        <v>460</v>
      </c>
      <c r="H138" s="69" t="s">
        <v>327</v>
      </c>
      <c r="I138" s="72" t="s">
        <v>348</v>
      </c>
      <c r="J138" s="72" t="s">
        <v>322</v>
      </c>
      <c r="K138" s="72" t="s">
        <v>456</v>
      </c>
      <c r="L138" s="72"/>
      <c r="M138" s="58"/>
    </row>
    <row r="139" ht="19.9" customHeight="1" spans="1:13">
      <c r="A139" s="6"/>
      <c r="B139" s="69"/>
      <c r="C139" s="69"/>
      <c r="D139" s="70"/>
      <c r="E139" s="69" t="s">
        <v>317</v>
      </c>
      <c r="F139" s="69" t="s">
        <v>318</v>
      </c>
      <c r="G139" s="69" t="s">
        <v>461</v>
      </c>
      <c r="H139" s="69" t="s">
        <v>320</v>
      </c>
      <c r="I139" s="72" t="s">
        <v>348</v>
      </c>
      <c r="J139" s="72" t="s">
        <v>322</v>
      </c>
      <c r="K139" s="72" t="s">
        <v>448</v>
      </c>
      <c r="L139" s="72"/>
      <c r="M139" s="58"/>
    </row>
    <row r="140" ht="19.9" customHeight="1" spans="1:13">
      <c r="A140" s="6"/>
      <c r="B140" s="69"/>
      <c r="C140" s="69" t="s">
        <v>462</v>
      </c>
      <c r="D140" s="70">
        <v>33.8</v>
      </c>
      <c r="E140" s="69" t="s">
        <v>317</v>
      </c>
      <c r="F140" s="69" t="s">
        <v>318</v>
      </c>
      <c r="G140" s="69" t="s">
        <v>463</v>
      </c>
      <c r="H140" s="69" t="s">
        <v>327</v>
      </c>
      <c r="I140" s="72" t="s">
        <v>321</v>
      </c>
      <c r="J140" s="72" t="s">
        <v>322</v>
      </c>
      <c r="K140" s="72" t="s">
        <v>316</v>
      </c>
      <c r="L140" s="72"/>
      <c r="M140" s="58"/>
    </row>
    <row r="141" ht="19.9" customHeight="1" spans="1:13">
      <c r="A141" s="6"/>
      <c r="B141" s="69"/>
      <c r="C141" s="69"/>
      <c r="D141" s="70"/>
      <c r="E141" s="69" t="s">
        <v>317</v>
      </c>
      <c r="F141" s="69" t="s">
        <v>464</v>
      </c>
      <c r="G141" s="69" t="s">
        <v>465</v>
      </c>
      <c r="H141" s="69" t="s">
        <v>327</v>
      </c>
      <c r="I141" s="72" t="s">
        <v>328</v>
      </c>
      <c r="J141" s="72" t="s">
        <v>322</v>
      </c>
      <c r="K141" s="72" t="s">
        <v>364</v>
      </c>
      <c r="L141" s="72"/>
      <c r="M141" s="58"/>
    </row>
    <row r="142" ht="19.9" customHeight="1" spans="1:13">
      <c r="A142" s="6"/>
      <c r="B142" s="69"/>
      <c r="C142" s="69"/>
      <c r="D142" s="70"/>
      <c r="E142" s="69" t="s">
        <v>324</v>
      </c>
      <c r="F142" s="69" t="s">
        <v>325</v>
      </c>
      <c r="G142" s="69" t="s">
        <v>466</v>
      </c>
      <c r="H142" s="69" t="s">
        <v>327</v>
      </c>
      <c r="I142" s="72" t="s">
        <v>328</v>
      </c>
      <c r="J142" s="72" t="s">
        <v>322</v>
      </c>
      <c r="K142" s="72" t="s">
        <v>316</v>
      </c>
      <c r="L142" s="72"/>
      <c r="M142" s="58"/>
    </row>
    <row r="143" ht="19.9" customHeight="1" spans="1:13">
      <c r="A143" s="6"/>
      <c r="B143" s="69"/>
      <c r="C143" s="69"/>
      <c r="D143" s="70"/>
      <c r="E143" s="69" t="s">
        <v>307</v>
      </c>
      <c r="F143" s="69" t="s">
        <v>365</v>
      </c>
      <c r="G143" s="69" t="s">
        <v>467</v>
      </c>
      <c r="H143" s="69" t="s">
        <v>327</v>
      </c>
      <c r="I143" s="72" t="s">
        <v>328</v>
      </c>
      <c r="J143" s="72" t="s">
        <v>322</v>
      </c>
      <c r="K143" s="72" t="s">
        <v>316</v>
      </c>
      <c r="L143" s="72"/>
      <c r="M143" s="58"/>
    </row>
    <row r="144" ht="19.9" customHeight="1" spans="1:13">
      <c r="A144" s="6"/>
      <c r="B144" s="69"/>
      <c r="C144" s="69"/>
      <c r="D144" s="70"/>
      <c r="E144" s="69" t="s">
        <v>307</v>
      </c>
      <c r="F144" s="69" t="s">
        <v>308</v>
      </c>
      <c r="G144" s="69" t="s">
        <v>468</v>
      </c>
      <c r="H144" s="69" t="s">
        <v>327</v>
      </c>
      <c r="I144" s="72" t="s">
        <v>328</v>
      </c>
      <c r="J144" s="72" t="s">
        <v>322</v>
      </c>
      <c r="K144" s="72" t="s">
        <v>364</v>
      </c>
      <c r="L144" s="72"/>
      <c r="M144" s="58"/>
    </row>
    <row r="145" ht="19.9" customHeight="1" spans="1:13">
      <c r="A145" s="6"/>
      <c r="B145" s="69"/>
      <c r="C145" s="69"/>
      <c r="D145" s="70"/>
      <c r="E145" s="69" t="s">
        <v>317</v>
      </c>
      <c r="F145" s="69" t="s">
        <v>344</v>
      </c>
      <c r="G145" s="69" t="s">
        <v>469</v>
      </c>
      <c r="H145" s="69" t="s">
        <v>320</v>
      </c>
      <c r="I145" s="72" t="s">
        <v>321</v>
      </c>
      <c r="J145" s="72" t="s">
        <v>322</v>
      </c>
      <c r="K145" s="72" t="s">
        <v>316</v>
      </c>
      <c r="L145" s="72"/>
      <c r="M145" s="58"/>
    </row>
    <row r="146" ht="19.9" customHeight="1" spans="1:13">
      <c r="A146" s="6"/>
      <c r="B146" s="69"/>
      <c r="C146" s="69"/>
      <c r="D146" s="70"/>
      <c r="E146" s="69" t="s">
        <v>307</v>
      </c>
      <c r="F146" s="69" t="s">
        <v>371</v>
      </c>
      <c r="G146" s="69" t="s">
        <v>470</v>
      </c>
      <c r="H146" s="69" t="s">
        <v>327</v>
      </c>
      <c r="I146" s="72" t="s">
        <v>328</v>
      </c>
      <c r="J146" s="72" t="s">
        <v>322</v>
      </c>
      <c r="K146" s="72" t="s">
        <v>364</v>
      </c>
      <c r="L146" s="72"/>
      <c r="M146" s="58"/>
    </row>
    <row r="147" ht="19.9" customHeight="1" spans="1:13">
      <c r="A147" s="6"/>
      <c r="B147" s="69"/>
      <c r="C147" s="69"/>
      <c r="D147" s="70"/>
      <c r="E147" s="69" t="s">
        <v>317</v>
      </c>
      <c r="F147" s="69" t="s">
        <v>329</v>
      </c>
      <c r="G147" s="69" t="s">
        <v>471</v>
      </c>
      <c r="H147" s="69" t="s">
        <v>327</v>
      </c>
      <c r="I147" s="72" t="s">
        <v>321</v>
      </c>
      <c r="J147" s="72" t="s">
        <v>322</v>
      </c>
      <c r="K147" s="72" t="s">
        <v>316</v>
      </c>
      <c r="L147" s="72"/>
      <c r="M147" s="58"/>
    </row>
    <row r="148" ht="19.9" customHeight="1" spans="1:13">
      <c r="A148" s="6"/>
      <c r="B148" s="69"/>
      <c r="C148" s="69"/>
      <c r="D148" s="70"/>
      <c r="E148" s="69" t="s">
        <v>317</v>
      </c>
      <c r="F148" s="69" t="s">
        <v>331</v>
      </c>
      <c r="G148" s="69" t="s">
        <v>472</v>
      </c>
      <c r="H148" s="69" t="s">
        <v>327</v>
      </c>
      <c r="I148" s="72" t="s">
        <v>473</v>
      </c>
      <c r="J148" s="72" t="s">
        <v>474</v>
      </c>
      <c r="K148" s="72" t="s">
        <v>312</v>
      </c>
      <c r="L148" s="72"/>
      <c r="M148" s="58"/>
    </row>
    <row r="149" ht="19.9" customHeight="1" spans="1:13">
      <c r="A149" s="6"/>
      <c r="B149" s="69"/>
      <c r="C149" s="69"/>
      <c r="D149" s="70"/>
      <c r="E149" s="69" t="s">
        <v>307</v>
      </c>
      <c r="F149" s="69" t="s">
        <v>365</v>
      </c>
      <c r="G149" s="69" t="s">
        <v>475</v>
      </c>
      <c r="H149" s="69" t="s">
        <v>327</v>
      </c>
      <c r="I149" s="72" t="s">
        <v>328</v>
      </c>
      <c r="J149" s="72" t="s">
        <v>322</v>
      </c>
      <c r="K149" s="72" t="s">
        <v>364</v>
      </c>
      <c r="L149" s="72"/>
      <c r="M149" s="58"/>
    </row>
    <row r="150" ht="19.9" customHeight="1" spans="1:13">
      <c r="A150" s="6"/>
      <c r="B150" s="69"/>
      <c r="C150" s="73" t="s">
        <v>476</v>
      </c>
      <c r="D150" s="70">
        <v>2735</v>
      </c>
      <c r="E150" s="69" t="s">
        <v>324</v>
      </c>
      <c r="F150" s="69" t="s">
        <v>325</v>
      </c>
      <c r="G150" s="69" t="s">
        <v>477</v>
      </c>
      <c r="H150" s="69" t="s">
        <v>327</v>
      </c>
      <c r="I150" s="72" t="s">
        <v>328</v>
      </c>
      <c r="J150" s="72" t="s">
        <v>322</v>
      </c>
      <c r="K150" s="72" t="s">
        <v>364</v>
      </c>
      <c r="L150" s="72"/>
      <c r="M150" s="58"/>
    </row>
    <row r="151" ht="19.9" customHeight="1" spans="1:13">
      <c r="A151" s="6"/>
      <c r="B151" s="69"/>
      <c r="C151" s="69"/>
      <c r="D151" s="70"/>
      <c r="E151" s="69" t="s">
        <v>307</v>
      </c>
      <c r="F151" s="69" t="s">
        <v>308</v>
      </c>
      <c r="G151" s="69" t="s">
        <v>478</v>
      </c>
      <c r="H151" s="69" t="s">
        <v>327</v>
      </c>
      <c r="I151" s="72" t="s">
        <v>328</v>
      </c>
      <c r="J151" s="72" t="s">
        <v>322</v>
      </c>
      <c r="K151" s="72" t="s">
        <v>364</v>
      </c>
      <c r="L151" s="72"/>
      <c r="M151" s="58"/>
    </row>
    <row r="152" ht="19.9" customHeight="1" spans="1:13">
      <c r="A152" s="6"/>
      <c r="B152" s="69"/>
      <c r="C152" s="69"/>
      <c r="D152" s="70"/>
      <c r="E152" s="69" t="s">
        <v>307</v>
      </c>
      <c r="F152" s="69" t="s">
        <v>371</v>
      </c>
      <c r="G152" s="69" t="s">
        <v>479</v>
      </c>
      <c r="H152" s="69" t="s">
        <v>327</v>
      </c>
      <c r="I152" s="72" t="s">
        <v>416</v>
      </c>
      <c r="J152" s="72" t="s">
        <v>426</v>
      </c>
      <c r="K152" s="72" t="s">
        <v>364</v>
      </c>
      <c r="L152" s="72"/>
      <c r="M152" s="58"/>
    </row>
    <row r="153" ht="19.9" customHeight="1" spans="1:13">
      <c r="A153" s="6"/>
      <c r="B153" s="69"/>
      <c r="C153" s="69"/>
      <c r="D153" s="70"/>
      <c r="E153" s="69" t="s">
        <v>307</v>
      </c>
      <c r="F153" s="69" t="s">
        <v>365</v>
      </c>
      <c r="G153" s="69" t="s">
        <v>480</v>
      </c>
      <c r="H153" s="69" t="s">
        <v>327</v>
      </c>
      <c r="I153" s="72" t="s">
        <v>328</v>
      </c>
      <c r="J153" s="72" t="s">
        <v>322</v>
      </c>
      <c r="K153" s="72" t="s">
        <v>364</v>
      </c>
      <c r="L153" s="72"/>
      <c r="M153" s="58"/>
    </row>
    <row r="154" ht="19.9" customHeight="1" spans="1:13">
      <c r="A154" s="6"/>
      <c r="B154" s="69"/>
      <c r="C154" s="69"/>
      <c r="D154" s="70"/>
      <c r="E154" s="69" t="s">
        <v>317</v>
      </c>
      <c r="F154" s="69" t="s">
        <v>318</v>
      </c>
      <c r="G154" s="69" t="s">
        <v>481</v>
      </c>
      <c r="H154" s="69" t="s">
        <v>327</v>
      </c>
      <c r="I154" s="72" t="s">
        <v>321</v>
      </c>
      <c r="J154" s="72" t="s">
        <v>322</v>
      </c>
      <c r="K154" s="72" t="s">
        <v>364</v>
      </c>
      <c r="L154" s="72"/>
      <c r="M154" s="58"/>
    </row>
    <row r="155" ht="19.9" customHeight="1" spans="1:13">
      <c r="A155" s="6"/>
      <c r="B155" s="69"/>
      <c r="C155" s="69"/>
      <c r="D155" s="70"/>
      <c r="E155" s="69" t="s">
        <v>317</v>
      </c>
      <c r="F155" s="69" t="s">
        <v>344</v>
      </c>
      <c r="G155" s="69" t="s">
        <v>482</v>
      </c>
      <c r="H155" s="69" t="s">
        <v>347</v>
      </c>
      <c r="I155" s="72" t="s">
        <v>483</v>
      </c>
      <c r="J155" s="72" t="s">
        <v>368</v>
      </c>
      <c r="K155" s="72" t="s">
        <v>316</v>
      </c>
      <c r="L155" s="72"/>
      <c r="M155" s="58"/>
    </row>
    <row r="156" ht="19.9" customHeight="1" spans="1:13">
      <c r="A156" s="6"/>
      <c r="B156" s="69"/>
      <c r="C156" s="69"/>
      <c r="D156" s="70"/>
      <c r="E156" s="69" t="s">
        <v>344</v>
      </c>
      <c r="F156" s="69" t="s">
        <v>345</v>
      </c>
      <c r="G156" s="69" t="s">
        <v>484</v>
      </c>
      <c r="H156" s="69" t="s">
        <v>347</v>
      </c>
      <c r="I156" s="72" t="s">
        <v>485</v>
      </c>
      <c r="J156" s="72" t="s">
        <v>368</v>
      </c>
      <c r="K156" s="72" t="s">
        <v>364</v>
      </c>
      <c r="L156" s="72"/>
      <c r="M156" s="58"/>
    </row>
    <row r="157" ht="19.9" customHeight="1" spans="1:13">
      <c r="A157" s="6"/>
      <c r="B157" s="69"/>
      <c r="C157" s="69"/>
      <c r="D157" s="70"/>
      <c r="E157" s="69" t="s">
        <v>307</v>
      </c>
      <c r="F157" s="69" t="s">
        <v>365</v>
      </c>
      <c r="G157" s="69" t="s">
        <v>486</v>
      </c>
      <c r="H157" s="69" t="s">
        <v>347</v>
      </c>
      <c r="I157" s="72" t="s">
        <v>328</v>
      </c>
      <c r="J157" s="72" t="s">
        <v>322</v>
      </c>
      <c r="K157" s="72" t="s">
        <v>364</v>
      </c>
      <c r="L157" s="72"/>
      <c r="M157" s="58"/>
    </row>
    <row r="158" ht="19.9" customHeight="1" spans="1:13">
      <c r="A158" s="6"/>
      <c r="B158" s="69"/>
      <c r="C158" s="69"/>
      <c r="D158" s="70"/>
      <c r="E158" s="69" t="s">
        <v>317</v>
      </c>
      <c r="F158" s="69" t="s">
        <v>331</v>
      </c>
      <c r="G158" s="69" t="s">
        <v>487</v>
      </c>
      <c r="H158" s="69" t="s">
        <v>327</v>
      </c>
      <c r="I158" s="72" t="s">
        <v>359</v>
      </c>
      <c r="J158" s="72" t="s">
        <v>435</v>
      </c>
      <c r="K158" s="72" t="s">
        <v>364</v>
      </c>
      <c r="L158" s="72"/>
      <c r="M158" s="58"/>
    </row>
    <row r="159" ht="19.9" customHeight="1" spans="1:13">
      <c r="A159" s="6"/>
      <c r="B159" s="69"/>
      <c r="C159" s="69"/>
      <c r="D159" s="70"/>
      <c r="E159" s="69" t="s">
        <v>317</v>
      </c>
      <c r="F159" s="69" t="s">
        <v>331</v>
      </c>
      <c r="G159" s="69" t="s">
        <v>488</v>
      </c>
      <c r="H159" s="69" t="s">
        <v>347</v>
      </c>
      <c r="I159" s="72" t="s">
        <v>489</v>
      </c>
      <c r="J159" s="72" t="s">
        <v>368</v>
      </c>
      <c r="K159" s="72" t="s">
        <v>316</v>
      </c>
      <c r="L159" s="72"/>
      <c r="M159" s="58"/>
    </row>
    <row r="160" ht="19.9" customHeight="1" spans="1:13">
      <c r="A160" s="6"/>
      <c r="B160" s="69"/>
      <c r="C160" s="69"/>
      <c r="D160" s="70"/>
      <c r="E160" s="69" t="s">
        <v>317</v>
      </c>
      <c r="F160" s="69" t="s">
        <v>331</v>
      </c>
      <c r="G160" s="69" t="s">
        <v>490</v>
      </c>
      <c r="H160" s="69" t="s">
        <v>327</v>
      </c>
      <c r="I160" s="72" t="s">
        <v>328</v>
      </c>
      <c r="J160" s="72" t="s">
        <v>322</v>
      </c>
      <c r="K160" s="72" t="s">
        <v>364</v>
      </c>
      <c r="L160" s="72"/>
      <c r="M160" s="58"/>
    </row>
    <row r="161" ht="19.9" customHeight="1" spans="1:13">
      <c r="A161" s="6"/>
      <c r="B161" s="69"/>
      <c r="C161" s="69"/>
      <c r="D161" s="70"/>
      <c r="E161" s="69" t="s">
        <v>317</v>
      </c>
      <c r="F161" s="69" t="s">
        <v>329</v>
      </c>
      <c r="G161" s="69" t="s">
        <v>491</v>
      </c>
      <c r="H161" s="69" t="s">
        <v>327</v>
      </c>
      <c r="I161" s="72" t="s">
        <v>328</v>
      </c>
      <c r="J161" s="72" t="s">
        <v>322</v>
      </c>
      <c r="K161" s="72" t="s">
        <v>364</v>
      </c>
      <c r="L161" s="72"/>
      <c r="M161" s="58"/>
    </row>
    <row r="162" ht="19.9" customHeight="1" spans="1:13">
      <c r="A162" s="6"/>
      <c r="B162" s="69"/>
      <c r="C162" s="69"/>
      <c r="D162" s="70"/>
      <c r="E162" s="69" t="s">
        <v>324</v>
      </c>
      <c r="F162" s="69" t="s">
        <v>325</v>
      </c>
      <c r="G162" s="69" t="s">
        <v>424</v>
      </c>
      <c r="H162" s="69" t="s">
        <v>327</v>
      </c>
      <c r="I162" s="72" t="s">
        <v>328</v>
      </c>
      <c r="J162" s="72" t="s">
        <v>322</v>
      </c>
      <c r="K162" s="72" t="s">
        <v>364</v>
      </c>
      <c r="L162" s="72"/>
      <c r="M162" s="58"/>
    </row>
    <row r="163" ht="19.9" customHeight="1" spans="1:13">
      <c r="A163" s="6"/>
      <c r="B163" s="69"/>
      <c r="C163" s="69"/>
      <c r="D163" s="70"/>
      <c r="E163" s="69" t="s">
        <v>307</v>
      </c>
      <c r="F163" s="69" t="s">
        <v>371</v>
      </c>
      <c r="G163" s="69" t="s">
        <v>492</v>
      </c>
      <c r="H163" s="69" t="s">
        <v>327</v>
      </c>
      <c r="I163" s="72" t="s">
        <v>328</v>
      </c>
      <c r="J163" s="72" t="s">
        <v>322</v>
      </c>
      <c r="K163" s="72" t="s">
        <v>364</v>
      </c>
      <c r="L163" s="72"/>
      <c r="M163" s="58"/>
    </row>
    <row r="164" ht="19.9" customHeight="1" spans="1:13">
      <c r="A164" s="6"/>
      <c r="B164" s="69"/>
      <c r="C164" s="69"/>
      <c r="D164" s="70"/>
      <c r="E164" s="69" t="s">
        <v>307</v>
      </c>
      <c r="F164" s="69" t="s">
        <v>308</v>
      </c>
      <c r="G164" s="69" t="s">
        <v>493</v>
      </c>
      <c r="H164" s="69" t="s">
        <v>327</v>
      </c>
      <c r="I164" s="72" t="s">
        <v>328</v>
      </c>
      <c r="J164" s="72" t="s">
        <v>322</v>
      </c>
      <c r="K164" s="72" t="s">
        <v>364</v>
      </c>
      <c r="L164" s="72"/>
      <c r="M164" s="58"/>
    </row>
    <row r="165" ht="19.9" customHeight="1" spans="1:13">
      <c r="A165" s="6"/>
      <c r="B165" s="69"/>
      <c r="C165" s="69"/>
      <c r="D165" s="70"/>
      <c r="E165" s="69" t="s">
        <v>317</v>
      </c>
      <c r="F165" s="69" t="s">
        <v>318</v>
      </c>
      <c r="G165" s="69" t="s">
        <v>494</v>
      </c>
      <c r="H165" s="69" t="s">
        <v>327</v>
      </c>
      <c r="I165" s="72" t="s">
        <v>321</v>
      </c>
      <c r="J165" s="72" t="s">
        <v>322</v>
      </c>
      <c r="K165" s="72" t="s">
        <v>364</v>
      </c>
      <c r="L165" s="72"/>
      <c r="M165" s="58"/>
    </row>
    <row r="166" ht="8.5" customHeight="1" spans="1:13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3"/>
    </row>
  </sheetData>
  <mergeCells count="41">
    <mergeCell ref="B2:L2"/>
    <mergeCell ref="B3:D3"/>
    <mergeCell ref="J3:L3"/>
    <mergeCell ref="A5:A165"/>
    <mergeCell ref="B5:B165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4"/>
    <mergeCell ref="C85:C93"/>
    <mergeCell ref="C94:C103"/>
    <mergeCell ref="C104:C116"/>
    <mergeCell ref="C117:C129"/>
    <mergeCell ref="C130:C139"/>
    <mergeCell ref="C140:C149"/>
    <mergeCell ref="C150:C165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4"/>
    <mergeCell ref="D85:D93"/>
    <mergeCell ref="D94:D103"/>
    <mergeCell ref="D104:D116"/>
    <mergeCell ref="D117:D129"/>
    <mergeCell ref="D130:D139"/>
    <mergeCell ref="D140:D149"/>
    <mergeCell ref="D150:D165"/>
  </mergeCells>
  <pageMargins left="0.75" right="0.75" top="0.270000010728836" bottom="0.270000010728836" header="0" footer="0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2025-01-22T11:08:00Z</dcterms:created>
  <dcterms:modified xsi:type="dcterms:W3CDTF">2025-01-26T04:48:44Z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